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ey2k-my.sharepoint.com/personal/ywada_yey_co_jp/Documents/潮風2024/"/>
    </mc:Choice>
  </mc:AlternateContent>
  <xr:revisionPtr revIDLastSave="95" documentId="8_{A76532F7-EBAA-42FB-A1C8-295F43BC24D5}" xr6:coauthVersionLast="47" xr6:coauthVersionMax="47" xr10:uidLastSave="{227FCBB3-47E3-489D-916D-46EDB4BE113D}"/>
  <bookViews>
    <workbookView xWindow="44600" yWindow="1960" windowWidth="23640" windowHeight="11780" tabRatio="736" firstSheet="1" activeTab="11" xr2:uid="{0369F3A7-41A4-4A7E-AD41-E1FC2FFEE570}"/>
  </bookViews>
  <sheets>
    <sheet name="202311" sheetId="1" r:id="rId1"/>
    <sheet name="202310" sheetId="2" r:id="rId2"/>
    <sheet name="202309" sheetId="3" r:id="rId3"/>
    <sheet name="202308" sheetId="4" r:id="rId4"/>
    <sheet name="202307" sheetId="5" r:id="rId5"/>
    <sheet name="202306" sheetId="6" r:id="rId6"/>
    <sheet name="202305" sheetId="7" r:id="rId7"/>
    <sheet name="202304" sheetId="8" r:id="rId8"/>
    <sheet name="202303" sheetId="9" r:id="rId9"/>
    <sheet name="202302" sheetId="10" r:id="rId10"/>
    <sheet name="202301" sheetId="11" r:id="rId11"/>
    <sheet name="202301-11データ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2" l="1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</calcChain>
</file>

<file path=xl/sharedStrings.xml><?xml version="1.0" encoding="utf-8"?>
<sst xmlns="http://schemas.openxmlformats.org/spreadsheetml/2006/main" count="768" uniqueCount="81">
  <si>
    <t>都道府県</t>
  </si>
  <si>
    <t>転  入  者  数</t>
  </si>
  <si>
    <t>転  出  者  数</t>
  </si>
  <si>
    <r>
      <t xml:space="preserve">転 入 超 過 数
</t>
    </r>
    <r>
      <rPr>
        <sz val="10"/>
        <rFont val="ＭＳ 明朝"/>
        <family val="1"/>
        <charset val="128"/>
      </rPr>
      <t>（－は転出超過）</t>
    </r>
  </si>
  <si>
    <r>
      <rPr>
        <sz val="12"/>
        <rFont val="ＭＳ 明朝"/>
        <family val="1"/>
        <charset val="128"/>
      </rPr>
      <t>2023年11月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(令和5年11月)</t>
    </r>
    <rPh sb="4" eb="5">
      <t>ネン</t>
    </rPh>
    <rPh sb="7" eb="8">
      <t>ガツ</t>
    </rPh>
    <rPh sb="10" eb="12">
      <t>レイワ</t>
    </rPh>
    <rPh sb="16" eb="17">
      <t>ガツ</t>
    </rPh>
    <phoneticPr fontId="4"/>
  </si>
  <si>
    <r>
      <rPr>
        <sz val="12"/>
        <rFont val="ＭＳ 明朝"/>
        <family val="1"/>
        <charset val="128"/>
      </rPr>
      <t>2022年11月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(令和4年11月)</t>
    </r>
    <rPh sb="4" eb="5">
      <t>ネン</t>
    </rPh>
    <rPh sb="7" eb="8">
      <t>ガツ</t>
    </rPh>
    <rPh sb="10" eb="12">
      <t>レイワ</t>
    </rPh>
    <rPh sb="16" eb="17">
      <t>ガツ</t>
    </rPh>
    <phoneticPr fontId="4"/>
  </si>
  <si>
    <t>対前年同月増減</t>
    <rPh sb="4" eb="5">
      <t>ツキ</t>
    </rPh>
    <phoneticPr fontId="4"/>
  </si>
  <si>
    <t>実  数</t>
  </si>
  <si>
    <t>率(％)</t>
    <rPh sb="0" eb="1">
      <t>リツ</t>
    </rPh>
    <phoneticPr fontId="4"/>
  </si>
  <si>
    <t>全国</t>
  </si>
  <si>
    <t>北  海  道</t>
  </si>
  <si>
    <t>青  森  県</t>
  </si>
  <si>
    <t>岩  手  県</t>
  </si>
  <si>
    <t>宮  城  県</t>
  </si>
  <si>
    <t>秋  田  県</t>
  </si>
  <si>
    <t>山  形  県</t>
  </si>
  <si>
    <t>福  島  県</t>
  </si>
  <si>
    <t>茨  城  県</t>
  </si>
  <si>
    <t>栃  木  県</t>
  </si>
  <si>
    <t>群  馬  県</t>
  </si>
  <si>
    <t>埼  玉  県</t>
  </si>
  <si>
    <t>千  葉  県</t>
  </si>
  <si>
    <t>東  京  都</t>
  </si>
  <si>
    <t>神 奈 川 県</t>
  </si>
  <si>
    <t>新  潟  県</t>
  </si>
  <si>
    <t>富  山  県</t>
  </si>
  <si>
    <t>石  川  県</t>
  </si>
  <si>
    <t>福  井  県</t>
  </si>
  <si>
    <t>山  梨  県</t>
  </si>
  <si>
    <t>長  野  県</t>
  </si>
  <si>
    <t>岐  阜  県</t>
  </si>
  <si>
    <t>静  岡  県</t>
  </si>
  <si>
    <t>愛  知  県</t>
  </si>
  <si>
    <t>三  重  県</t>
  </si>
  <si>
    <t>滋  賀  県</t>
  </si>
  <si>
    <t>京  都  府</t>
  </si>
  <si>
    <t>大  阪  府</t>
  </si>
  <si>
    <t>兵  庫  県</t>
  </si>
  <si>
    <t>奈  良  県</t>
  </si>
  <si>
    <t>和 歌 山 県</t>
  </si>
  <si>
    <t>鳥  取  県</t>
  </si>
  <si>
    <t>島  根  県</t>
  </si>
  <si>
    <t>岡  山  県</t>
  </si>
  <si>
    <t>広  島  県</t>
  </si>
  <si>
    <t>山  口  県</t>
  </si>
  <si>
    <t>徳  島  県</t>
  </si>
  <si>
    <t>香  川  県</t>
  </si>
  <si>
    <t>愛  媛  県</t>
  </si>
  <si>
    <t>高  知  県</t>
  </si>
  <si>
    <t>福  岡  県</t>
  </si>
  <si>
    <t>佐  賀  県</t>
  </si>
  <si>
    <t>長  崎  県</t>
  </si>
  <si>
    <t>熊  本  県</t>
  </si>
  <si>
    <t>大  分  県</t>
  </si>
  <si>
    <t>宮  崎  県</t>
  </si>
  <si>
    <t>鹿 児 島 県</t>
  </si>
  <si>
    <t>沖  縄  県</t>
  </si>
  <si>
    <r>
      <rPr>
        <sz val="12"/>
        <rFont val="ＭＳ 明朝"/>
        <family val="1"/>
        <charset val="128"/>
      </rPr>
      <t>2023年10月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(令和5年10月)</t>
    </r>
    <rPh sb="4" eb="5">
      <t>ネン</t>
    </rPh>
    <rPh sb="7" eb="8">
      <t>ガツ</t>
    </rPh>
    <rPh sb="10" eb="12">
      <t>レイワ</t>
    </rPh>
    <rPh sb="16" eb="17">
      <t>ガツ</t>
    </rPh>
    <phoneticPr fontId="4"/>
  </si>
  <si>
    <r>
      <rPr>
        <sz val="12"/>
        <rFont val="ＭＳ 明朝"/>
        <family val="1"/>
        <charset val="128"/>
      </rPr>
      <t>2022年10月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(令和4年10月)</t>
    </r>
    <rPh sb="4" eb="5">
      <t>ネン</t>
    </rPh>
    <rPh sb="7" eb="8">
      <t>ガツ</t>
    </rPh>
    <rPh sb="10" eb="12">
      <t>レイワ</t>
    </rPh>
    <rPh sb="16" eb="17">
      <t>ガツ</t>
    </rPh>
    <phoneticPr fontId="4"/>
  </si>
  <si>
    <r>
      <rPr>
        <sz val="12"/>
        <rFont val="ＭＳ 明朝"/>
        <family val="1"/>
        <charset val="128"/>
      </rPr>
      <t>2023年9月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(令和5年9月)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</si>
  <si>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2022年9月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(令和4年9月)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</si>
  <si>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2023年8月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(令和5年8月)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</si>
  <si>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2022年8月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(令和4年8月)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</si>
  <si>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2023年7月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(令和5年7月)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</si>
  <si>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2022年7月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(令和4年7月)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</si>
  <si>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2023年6月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(令和5年6月)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</si>
  <si>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2022年6月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(令和4年6月)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</si>
  <si>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2023年5月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(令和5年5月)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</si>
  <si>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2022年5月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(令和4年5月)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</si>
  <si>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2023年4月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(令和5年4月)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</si>
  <si>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2022年4月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(令和4年4月)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</si>
  <si>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2023年3月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(令和5年3月)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</si>
  <si>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2022年3月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(令和4年3月)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</si>
  <si>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2023年2月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(令和5年2月)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</si>
  <si>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2022年2月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(令和4年2月)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</si>
  <si>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2023年1月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(令和5年1月)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</si>
  <si>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2022年1月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(令和4年1月)</t>
    </r>
    <rPh sb="4" eb="5">
      <t>ネン</t>
    </rPh>
    <rPh sb="6" eb="7">
      <t>ガツ</t>
    </rPh>
    <rPh sb="9" eb="11">
      <t>レイワ</t>
    </rPh>
    <rPh sb="14" eb="15">
      <t>ガツ</t>
    </rPh>
    <phoneticPr fontId="4"/>
  </si>
  <si>
    <r>
      <rPr>
        <sz val="12"/>
        <rFont val="ＭＳ 明朝"/>
        <family val="1"/>
        <charset val="128"/>
      </rPr>
      <t>2022年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(令和4年1～11月)</t>
    </r>
    <rPh sb="4" eb="5">
      <t>ネン</t>
    </rPh>
    <rPh sb="7" eb="9">
      <t>レイワ</t>
    </rPh>
    <rPh sb="15" eb="16">
      <t>ガツ</t>
    </rPh>
    <phoneticPr fontId="4"/>
  </si>
  <si>
    <r>
      <rPr>
        <sz val="12"/>
        <rFont val="ＭＳ 明朝"/>
        <family val="1"/>
        <charset val="128"/>
      </rPr>
      <t>2023年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(令和5年1～11月)</t>
    </r>
    <rPh sb="4" eb="5">
      <t>ネン</t>
    </rPh>
    <rPh sb="7" eb="9">
      <t>レイワ</t>
    </rPh>
    <rPh sb="15" eb="16">
      <t>ガツ</t>
    </rPh>
    <phoneticPr fontId="4"/>
  </si>
  <si>
    <r>
      <rPr>
        <sz val="12"/>
        <rFont val="ＭＳ 明朝"/>
        <family val="1"/>
        <charset val="128"/>
      </rPr>
      <t>2023年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(令和5年)</t>
    </r>
    <rPh sb="4" eb="5">
      <t>ネン</t>
    </rPh>
    <rPh sb="7" eb="9">
      <t>レイワ</t>
    </rPh>
    <phoneticPr fontId="4"/>
  </si>
  <si>
    <r>
      <rPr>
        <sz val="12"/>
        <rFont val="ＭＳ 明朝"/>
        <family val="1"/>
        <charset val="128"/>
      </rPr>
      <t>2022年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(令和4年)</t>
    </r>
    <rPh sb="4" eb="5">
      <t>ネン</t>
    </rPh>
    <rPh sb="7" eb="9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</si>
</sst>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 ;[Black]\-0.0\ "/>
    <numFmt numFmtId="178" formatCode="0.0\ "/>
    <numFmt numFmtId="179" formatCode="#,##0_ ;[Red]\-#,##0\ "/>
    <numFmt numFmtId="180" formatCode="#,##0.0_ ;[Red]\-#,##0.0\ "/>
  </numFmts>
  <fonts count="9">
    <font>
      <sz val="11"/>
      <color theme="1"/>
      <name val="游ゴシック"/>
      <family val="2"/>
      <charset val="128"/>
      <scheme val="minor"/>
    </font>
    <font>
      <sz val="12"/>
      <name val="標準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>
      <alignment vertical="center"/>
    </xf>
    <xf numFmtId="176" fontId="2" fillId="3" borderId="5" xfId="1" quotePrefix="1" applyNumberFormat="1" applyFont="1" applyFill="1" applyBorder="1" applyAlignment="1">
      <alignment horizontal="right"/>
    </xf>
    <xf numFmtId="176" fontId="2" fillId="3" borderId="5" xfId="3" applyNumberFormat="1" applyFont="1" applyFill="1" applyBorder="1" applyAlignment="1">
      <alignment horizontal="right"/>
    </xf>
    <xf numFmtId="176" fontId="2" fillId="3" borderId="6" xfId="1" applyNumberFormat="1" applyFont="1" applyFill="1" applyBorder="1" applyAlignment="1">
      <alignment horizontal="right"/>
    </xf>
    <xf numFmtId="177" fontId="2" fillId="3" borderId="7" xfId="2" applyNumberFormat="1" applyFont="1" applyFill="1" applyBorder="1" applyAlignment="1"/>
    <xf numFmtId="0" fontId="2" fillId="2" borderId="0" xfId="1" applyFont="1" applyFill="1" applyAlignment="1">
      <alignment horizontal="distributed"/>
    </xf>
    <xf numFmtId="178" fontId="2" fillId="3" borderId="7" xfId="2" applyNumberFormat="1" applyFont="1" applyFill="1" applyBorder="1" applyAlignment="1"/>
    <xf numFmtId="0" fontId="2" fillId="2" borderId="0" xfId="1" applyFont="1" applyFill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176" fontId="2" fillId="3" borderId="0" xfId="1" quotePrefix="1" applyNumberFormat="1" applyFont="1" applyFill="1" applyAlignment="1">
      <alignment horizontal="right"/>
    </xf>
    <xf numFmtId="176" fontId="2" fillId="3" borderId="12" xfId="1" quotePrefix="1" applyNumberFormat="1" applyFont="1" applyFill="1" applyBorder="1" applyAlignment="1">
      <alignment horizontal="right"/>
    </xf>
    <xf numFmtId="179" fontId="2" fillId="2" borderId="26" xfId="1" applyNumberFormat="1" applyFont="1" applyFill="1" applyBorder="1" applyAlignment="1">
      <alignment horizontal="distributed" vertical="center"/>
    </xf>
    <xf numFmtId="179" fontId="0" fillId="0" borderId="27" xfId="0" applyNumberFormat="1" applyBorder="1">
      <alignment vertical="center"/>
    </xf>
    <xf numFmtId="176" fontId="0" fillId="0" borderId="0" xfId="0" applyNumberFormat="1">
      <alignment vertical="center"/>
    </xf>
    <xf numFmtId="179" fontId="2" fillId="2" borderId="28" xfId="1" applyNumberFormat="1" applyFont="1" applyFill="1" applyBorder="1" applyAlignment="1">
      <alignment horizontal="distributed" vertical="center"/>
    </xf>
    <xf numFmtId="179" fontId="0" fillId="0" borderId="29" xfId="0" applyNumberFormat="1" applyBorder="1">
      <alignment vertical="center"/>
    </xf>
    <xf numFmtId="179" fontId="2" fillId="2" borderId="30" xfId="1" applyNumberFormat="1" applyFont="1" applyFill="1" applyBorder="1" applyAlignment="1">
      <alignment horizontal="distributed" vertical="center"/>
    </xf>
    <xf numFmtId="179" fontId="0" fillId="0" borderId="31" xfId="0" applyNumberFormat="1" applyBorder="1">
      <alignment vertical="center"/>
    </xf>
    <xf numFmtId="179" fontId="0" fillId="0" borderId="32" xfId="0" applyNumberFormat="1" applyBorder="1">
      <alignment vertical="center"/>
    </xf>
    <xf numFmtId="179" fontId="0" fillId="0" borderId="33" xfId="0" applyNumberFormat="1" applyBorder="1">
      <alignment vertical="center"/>
    </xf>
    <xf numFmtId="179" fontId="0" fillId="0" borderId="34" xfId="0" applyNumberFormat="1" applyBorder="1">
      <alignment vertical="center"/>
    </xf>
    <xf numFmtId="180" fontId="0" fillId="0" borderId="27" xfId="0" applyNumberFormat="1" applyBorder="1">
      <alignment vertical="center"/>
    </xf>
    <xf numFmtId="180" fontId="0" fillId="0" borderId="39" xfId="0" applyNumberFormat="1" applyBorder="1">
      <alignment vertical="center"/>
    </xf>
    <xf numFmtId="180" fontId="0" fillId="0" borderId="29" xfId="0" applyNumberFormat="1" applyBorder="1">
      <alignment vertical="center"/>
    </xf>
    <xf numFmtId="180" fontId="0" fillId="0" borderId="31" xfId="0" applyNumberFormat="1" applyBorder="1">
      <alignment vertical="center"/>
    </xf>
    <xf numFmtId="0" fontId="2" fillId="3" borderId="16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distributed" vertical="center"/>
    </xf>
    <xf numFmtId="0" fontId="2" fillId="3" borderId="21" xfId="1" applyFont="1" applyFill="1" applyBorder="1" applyAlignment="1">
      <alignment horizontal="distributed" vertical="center"/>
    </xf>
    <xf numFmtId="0" fontId="2" fillId="3" borderId="22" xfId="1" applyFont="1" applyFill="1" applyBorder="1" applyAlignment="1">
      <alignment horizontal="distributed" vertical="center"/>
    </xf>
    <xf numFmtId="0" fontId="5" fillId="3" borderId="2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distributed" vertical="center"/>
    </xf>
    <xf numFmtId="0" fontId="2" fillId="3" borderId="37" xfId="1" applyFont="1" applyFill="1" applyBorder="1" applyAlignment="1">
      <alignment horizontal="distributed" vertical="center"/>
    </xf>
    <xf numFmtId="0" fontId="2" fillId="3" borderId="38" xfId="1" applyFont="1" applyFill="1" applyBorder="1" applyAlignment="1">
      <alignment horizontal="distributed" vertical="center"/>
    </xf>
    <xf numFmtId="0" fontId="5" fillId="3" borderId="3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2" fillId="3" borderId="24" xfId="1" applyFont="1" applyFill="1" applyBorder="1" applyAlignment="1">
      <alignment horizontal="center" vertical="center" wrapText="1"/>
    </xf>
  </cellXfs>
  <cellStyles count="4">
    <cellStyle name="Normal" xfId="0" builtinId="0"/>
    <cellStyle name="パーセント 2" xfId="2" xr:uid="{6CB361D9-AD56-4AA0-AF33-3EB484013CB0}"/>
    <cellStyle name="標準 2" xfId="1" xr:uid="{ECE7B56A-AAEF-44D9-8087-23A14ADB646A}"/>
    <cellStyle name="標準_表３" xfId="3" xr:uid="{CE8B81E8-F48F-4D7A-B538-CF4836E3B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8CD9-782F-45FD-9886-0D12DD711810}">
  <dimension ref="A1:M53"/>
  <sheetViews>
    <sheetView workbookViewId="0">
      <selection activeCell="G34" sqref="G34"/>
    </sheetView>
  </sheetViews>
  <sheetFormatPr baseColWidth="10" defaultColWidth="8.83203125" defaultRowHeight="18"/>
  <cols>
    <col min="1" max="1" width="12.5" customWidth="1"/>
  </cols>
  <sheetData>
    <row r="1" spans="1:13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3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3">
      <c r="A3" s="37"/>
      <c r="B3" s="39" t="s">
        <v>4</v>
      </c>
      <c r="C3" s="41" t="s">
        <v>5</v>
      </c>
      <c r="D3" s="51" t="s">
        <v>6</v>
      </c>
      <c r="E3" s="52"/>
      <c r="F3" s="39" t="s">
        <v>4</v>
      </c>
      <c r="G3" s="41" t="s">
        <v>5</v>
      </c>
      <c r="H3" s="51" t="s">
        <v>6</v>
      </c>
      <c r="I3" s="52"/>
      <c r="J3" s="39" t="s">
        <v>4</v>
      </c>
      <c r="K3" s="49" t="s">
        <v>5</v>
      </c>
    </row>
    <row r="4" spans="1:13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3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3">
      <c r="A6" s="5" t="s">
        <v>9</v>
      </c>
      <c r="B6" s="3">
        <v>144775</v>
      </c>
      <c r="C6" s="2">
        <v>146116</v>
      </c>
      <c r="D6" s="1">
        <v>-1341</v>
      </c>
      <c r="E6" s="4">
        <v>-0.9</v>
      </c>
      <c r="F6" s="3">
        <v>144775</v>
      </c>
      <c r="G6" s="2">
        <v>146116</v>
      </c>
      <c r="H6" s="1">
        <v>-1341</v>
      </c>
      <c r="I6" s="4">
        <v>-0.9</v>
      </c>
      <c r="J6" s="16">
        <v>0</v>
      </c>
      <c r="K6" s="17">
        <v>0</v>
      </c>
    </row>
    <row r="7" spans="1:13">
      <c r="A7" s="5" t="s">
        <v>10</v>
      </c>
      <c r="B7" s="3">
        <v>2812</v>
      </c>
      <c r="C7" s="2">
        <v>2655</v>
      </c>
      <c r="D7" s="1">
        <v>157</v>
      </c>
      <c r="E7" s="4">
        <v>5.9</v>
      </c>
      <c r="F7" s="3">
        <v>3344</v>
      </c>
      <c r="G7" s="2">
        <v>3074</v>
      </c>
      <c r="H7" s="1">
        <v>270</v>
      </c>
      <c r="I7" s="4">
        <v>8.8000000000000007</v>
      </c>
      <c r="J7" s="16">
        <v>-532</v>
      </c>
      <c r="K7" s="17">
        <v>-419</v>
      </c>
      <c r="M7" s="20"/>
    </row>
    <row r="8" spans="1:13">
      <c r="A8" s="5" t="s">
        <v>11</v>
      </c>
      <c r="B8" s="3">
        <v>913</v>
      </c>
      <c r="C8" s="2">
        <v>927</v>
      </c>
      <c r="D8" s="1">
        <v>-14</v>
      </c>
      <c r="E8" s="4">
        <v>-1.5</v>
      </c>
      <c r="F8" s="3">
        <v>1004</v>
      </c>
      <c r="G8" s="2">
        <v>1028</v>
      </c>
      <c r="H8" s="1">
        <v>-24</v>
      </c>
      <c r="I8" s="4">
        <v>-2.2999999999999998</v>
      </c>
      <c r="J8" s="16">
        <v>-91</v>
      </c>
      <c r="K8" s="17">
        <v>-101</v>
      </c>
    </row>
    <row r="9" spans="1:13">
      <c r="A9" s="5" t="s">
        <v>12</v>
      </c>
      <c r="B9" s="3">
        <v>894</v>
      </c>
      <c r="C9" s="2">
        <v>881</v>
      </c>
      <c r="D9" s="1">
        <v>13</v>
      </c>
      <c r="E9" s="4">
        <v>1.5</v>
      </c>
      <c r="F9" s="3">
        <v>930</v>
      </c>
      <c r="G9" s="2">
        <v>943</v>
      </c>
      <c r="H9" s="1">
        <v>-13</v>
      </c>
      <c r="I9" s="4">
        <v>-1.4</v>
      </c>
      <c r="J9" s="16">
        <v>-36</v>
      </c>
      <c r="K9" s="17">
        <v>-62</v>
      </c>
    </row>
    <row r="10" spans="1:13">
      <c r="A10" s="5" t="s">
        <v>13</v>
      </c>
      <c r="B10" s="3">
        <v>2074</v>
      </c>
      <c r="C10" s="2">
        <v>2070</v>
      </c>
      <c r="D10" s="1">
        <v>4</v>
      </c>
      <c r="E10" s="4">
        <v>0.2</v>
      </c>
      <c r="F10" s="3">
        <v>2093</v>
      </c>
      <c r="G10" s="2">
        <v>2135</v>
      </c>
      <c r="H10" s="1">
        <v>-42</v>
      </c>
      <c r="I10" s="6">
        <v>-2</v>
      </c>
      <c r="J10" s="16">
        <v>-19</v>
      </c>
      <c r="K10" s="17">
        <v>-65</v>
      </c>
    </row>
    <row r="11" spans="1:13">
      <c r="A11" s="5" t="s">
        <v>14</v>
      </c>
      <c r="B11" s="3">
        <v>510</v>
      </c>
      <c r="C11" s="2">
        <v>544</v>
      </c>
      <c r="D11" s="1">
        <v>-34</v>
      </c>
      <c r="E11" s="4">
        <v>-6.3</v>
      </c>
      <c r="F11" s="3">
        <v>626</v>
      </c>
      <c r="G11" s="2">
        <v>655</v>
      </c>
      <c r="H11" s="1">
        <v>-29</v>
      </c>
      <c r="I11" s="4">
        <v>-4.4000000000000004</v>
      </c>
      <c r="J11" s="16">
        <v>-116</v>
      </c>
      <c r="K11" s="17">
        <v>-111</v>
      </c>
    </row>
    <row r="12" spans="1:13">
      <c r="A12" s="5" t="s">
        <v>15</v>
      </c>
      <c r="B12" s="3">
        <v>686</v>
      </c>
      <c r="C12" s="2">
        <v>708</v>
      </c>
      <c r="D12" s="1">
        <v>-22</v>
      </c>
      <c r="E12" s="4">
        <v>-3.1</v>
      </c>
      <c r="F12" s="3">
        <v>724</v>
      </c>
      <c r="G12" s="2">
        <v>742</v>
      </c>
      <c r="H12" s="1">
        <v>-18</v>
      </c>
      <c r="I12" s="4">
        <v>-2.4</v>
      </c>
      <c r="J12" s="16">
        <v>-38</v>
      </c>
      <c r="K12" s="17">
        <v>-34</v>
      </c>
    </row>
    <row r="13" spans="1:13">
      <c r="A13" s="5" t="s">
        <v>16</v>
      </c>
      <c r="B13" s="3">
        <v>1330</v>
      </c>
      <c r="C13" s="2">
        <v>1355</v>
      </c>
      <c r="D13" s="1">
        <v>-25</v>
      </c>
      <c r="E13" s="4">
        <v>-1.8</v>
      </c>
      <c r="F13" s="3">
        <v>1551</v>
      </c>
      <c r="G13" s="2">
        <v>1568</v>
      </c>
      <c r="H13" s="1">
        <v>-17</v>
      </c>
      <c r="I13" s="4">
        <v>-1.1000000000000001</v>
      </c>
      <c r="J13" s="16">
        <v>-221</v>
      </c>
      <c r="K13" s="17">
        <v>-213</v>
      </c>
    </row>
    <row r="14" spans="1:13">
      <c r="A14" s="5" t="s">
        <v>17</v>
      </c>
      <c r="B14" s="3">
        <v>3612</v>
      </c>
      <c r="C14" s="2">
        <v>3718</v>
      </c>
      <c r="D14" s="1">
        <v>-106</v>
      </c>
      <c r="E14" s="4">
        <v>-2.9</v>
      </c>
      <c r="F14" s="3">
        <v>3622</v>
      </c>
      <c r="G14" s="2">
        <v>3431</v>
      </c>
      <c r="H14" s="1">
        <v>191</v>
      </c>
      <c r="I14" s="4">
        <v>5.6</v>
      </c>
      <c r="J14" s="16">
        <v>-10</v>
      </c>
      <c r="K14" s="17">
        <v>287</v>
      </c>
    </row>
    <row r="15" spans="1:13">
      <c r="A15" s="5" t="s">
        <v>18</v>
      </c>
      <c r="B15" s="3">
        <v>2325</v>
      </c>
      <c r="C15" s="2">
        <v>2429</v>
      </c>
      <c r="D15" s="1">
        <v>-104</v>
      </c>
      <c r="E15" s="4">
        <v>-4.3</v>
      </c>
      <c r="F15" s="3">
        <v>2167</v>
      </c>
      <c r="G15" s="2">
        <v>2134</v>
      </c>
      <c r="H15" s="1">
        <v>33</v>
      </c>
      <c r="I15" s="4">
        <v>1.5</v>
      </c>
      <c r="J15" s="16">
        <v>158</v>
      </c>
      <c r="K15" s="17">
        <v>295</v>
      </c>
    </row>
    <row r="16" spans="1:13">
      <c r="A16" s="5" t="s">
        <v>19</v>
      </c>
      <c r="B16" s="3">
        <v>2399</v>
      </c>
      <c r="C16" s="2">
        <v>2465</v>
      </c>
      <c r="D16" s="1">
        <v>-66</v>
      </c>
      <c r="E16" s="4">
        <v>-2.7</v>
      </c>
      <c r="F16" s="3">
        <v>2433</v>
      </c>
      <c r="G16" s="2">
        <v>2289</v>
      </c>
      <c r="H16" s="1">
        <v>144</v>
      </c>
      <c r="I16" s="4">
        <v>6.3</v>
      </c>
      <c r="J16" s="16">
        <v>-34</v>
      </c>
      <c r="K16" s="17">
        <v>176</v>
      </c>
    </row>
    <row r="17" spans="1:11">
      <c r="A17" s="5" t="s">
        <v>20</v>
      </c>
      <c r="B17" s="3">
        <v>12366</v>
      </c>
      <c r="C17" s="2">
        <v>12030</v>
      </c>
      <c r="D17" s="1">
        <v>336</v>
      </c>
      <c r="E17" s="4">
        <v>2.8</v>
      </c>
      <c r="F17" s="3">
        <v>10552</v>
      </c>
      <c r="G17" s="2">
        <v>10640</v>
      </c>
      <c r="H17" s="1">
        <v>-88</v>
      </c>
      <c r="I17" s="4">
        <v>-0.8</v>
      </c>
      <c r="J17" s="16">
        <v>1814</v>
      </c>
      <c r="K17" s="17">
        <v>1390</v>
      </c>
    </row>
    <row r="18" spans="1:11">
      <c r="A18" s="5" t="s">
        <v>21</v>
      </c>
      <c r="B18" s="3">
        <v>10069</v>
      </c>
      <c r="C18" s="2">
        <v>10737</v>
      </c>
      <c r="D18" s="1">
        <v>-668</v>
      </c>
      <c r="E18" s="4">
        <v>-6.2</v>
      </c>
      <c r="F18" s="3">
        <v>10050</v>
      </c>
      <c r="G18" s="2">
        <v>9822</v>
      </c>
      <c r="H18" s="1">
        <v>228</v>
      </c>
      <c r="I18" s="4">
        <v>2.2999999999999998</v>
      </c>
      <c r="J18" s="16">
        <v>19</v>
      </c>
      <c r="K18" s="17">
        <v>915</v>
      </c>
    </row>
    <row r="19" spans="1:11">
      <c r="A19" s="5" t="s">
        <v>22</v>
      </c>
      <c r="B19" s="3">
        <v>25786</v>
      </c>
      <c r="C19" s="2">
        <v>25018</v>
      </c>
      <c r="D19" s="1">
        <v>768</v>
      </c>
      <c r="E19" s="6">
        <v>3.1</v>
      </c>
      <c r="F19" s="3">
        <v>25057</v>
      </c>
      <c r="G19" s="2">
        <v>26214</v>
      </c>
      <c r="H19" s="1">
        <v>-1157</v>
      </c>
      <c r="I19" s="4">
        <v>-4.4000000000000004</v>
      </c>
      <c r="J19" s="16">
        <v>729</v>
      </c>
      <c r="K19" s="17">
        <v>-1196</v>
      </c>
    </row>
    <row r="20" spans="1:11">
      <c r="A20" s="5" t="s">
        <v>23</v>
      </c>
      <c r="B20" s="3">
        <v>13921</v>
      </c>
      <c r="C20" s="2">
        <v>14412</v>
      </c>
      <c r="D20" s="1">
        <v>-491</v>
      </c>
      <c r="E20" s="4">
        <v>-3.4</v>
      </c>
      <c r="F20" s="3">
        <v>13162</v>
      </c>
      <c r="G20" s="2">
        <v>13278</v>
      </c>
      <c r="H20" s="1">
        <v>-116</v>
      </c>
      <c r="I20" s="4">
        <v>-0.9</v>
      </c>
      <c r="J20" s="16">
        <v>759</v>
      </c>
      <c r="K20" s="17">
        <v>1134</v>
      </c>
    </row>
    <row r="21" spans="1:11">
      <c r="A21" s="5" t="s">
        <v>24</v>
      </c>
      <c r="B21" s="3">
        <v>1197</v>
      </c>
      <c r="C21" s="2">
        <v>1186</v>
      </c>
      <c r="D21" s="1">
        <v>11</v>
      </c>
      <c r="E21" s="4">
        <v>0.9</v>
      </c>
      <c r="F21" s="3">
        <v>1308</v>
      </c>
      <c r="G21" s="2">
        <v>1345</v>
      </c>
      <c r="H21" s="1">
        <v>-37</v>
      </c>
      <c r="I21" s="4">
        <v>-2.8</v>
      </c>
      <c r="J21" s="16">
        <v>-111</v>
      </c>
      <c r="K21" s="17">
        <v>-159</v>
      </c>
    </row>
    <row r="22" spans="1:11">
      <c r="A22" s="5" t="s">
        <v>25</v>
      </c>
      <c r="B22" s="3">
        <v>797</v>
      </c>
      <c r="C22" s="2">
        <v>732</v>
      </c>
      <c r="D22" s="1">
        <v>65</v>
      </c>
      <c r="E22" s="4">
        <v>8.9</v>
      </c>
      <c r="F22" s="3">
        <v>784</v>
      </c>
      <c r="G22" s="2">
        <v>787</v>
      </c>
      <c r="H22" s="1">
        <v>-3</v>
      </c>
      <c r="I22" s="4">
        <v>-0.4</v>
      </c>
      <c r="J22" s="16">
        <v>13</v>
      </c>
      <c r="K22" s="17">
        <v>-55</v>
      </c>
    </row>
    <row r="23" spans="1:11">
      <c r="A23" s="5" t="s">
        <v>26</v>
      </c>
      <c r="B23" s="3">
        <v>1012</v>
      </c>
      <c r="C23" s="2">
        <v>989</v>
      </c>
      <c r="D23" s="1">
        <v>23</v>
      </c>
      <c r="E23" s="4">
        <v>2.2999999999999998</v>
      </c>
      <c r="F23" s="3">
        <v>1064</v>
      </c>
      <c r="G23" s="2">
        <v>1050</v>
      </c>
      <c r="H23" s="1">
        <v>14</v>
      </c>
      <c r="I23" s="4">
        <v>1.3</v>
      </c>
      <c r="J23" s="16">
        <v>-52</v>
      </c>
      <c r="K23" s="17">
        <v>-61</v>
      </c>
    </row>
    <row r="24" spans="1:11">
      <c r="A24" s="5" t="s">
        <v>27</v>
      </c>
      <c r="B24" s="3">
        <v>647</v>
      </c>
      <c r="C24" s="2">
        <v>570</v>
      </c>
      <c r="D24" s="1">
        <v>77</v>
      </c>
      <c r="E24" s="4">
        <v>13.5</v>
      </c>
      <c r="F24" s="3">
        <v>709</v>
      </c>
      <c r="G24" s="2">
        <v>770</v>
      </c>
      <c r="H24" s="1">
        <v>-61</v>
      </c>
      <c r="I24" s="4">
        <v>-7.9</v>
      </c>
      <c r="J24" s="16">
        <v>-62</v>
      </c>
      <c r="K24" s="17">
        <v>-200</v>
      </c>
    </row>
    <row r="25" spans="1:11">
      <c r="A25" s="5" t="s">
        <v>28</v>
      </c>
      <c r="B25" s="3">
        <v>856</v>
      </c>
      <c r="C25" s="2">
        <v>905</v>
      </c>
      <c r="D25" s="1">
        <v>-49</v>
      </c>
      <c r="E25" s="4">
        <v>-5.4</v>
      </c>
      <c r="F25" s="3">
        <v>829</v>
      </c>
      <c r="G25" s="2">
        <v>834</v>
      </c>
      <c r="H25" s="1">
        <v>-5</v>
      </c>
      <c r="I25" s="4">
        <v>-0.6</v>
      </c>
      <c r="J25" s="16">
        <v>27</v>
      </c>
      <c r="K25" s="17">
        <v>71</v>
      </c>
    </row>
    <row r="26" spans="1:11">
      <c r="A26" s="5" t="s">
        <v>29</v>
      </c>
      <c r="B26" s="3">
        <v>1725</v>
      </c>
      <c r="C26" s="2">
        <v>1851</v>
      </c>
      <c r="D26" s="1">
        <v>-126</v>
      </c>
      <c r="E26" s="4">
        <v>-6.8</v>
      </c>
      <c r="F26" s="3">
        <v>2025</v>
      </c>
      <c r="G26" s="2">
        <v>1901</v>
      </c>
      <c r="H26" s="1">
        <v>124</v>
      </c>
      <c r="I26" s="4">
        <v>6.5</v>
      </c>
      <c r="J26" s="16">
        <v>-300</v>
      </c>
      <c r="K26" s="17">
        <v>-50</v>
      </c>
    </row>
    <row r="27" spans="1:11">
      <c r="A27" s="5" t="s">
        <v>30</v>
      </c>
      <c r="B27" s="3">
        <v>2168</v>
      </c>
      <c r="C27" s="2">
        <v>2169</v>
      </c>
      <c r="D27" s="1">
        <v>-1</v>
      </c>
      <c r="E27" s="4">
        <v>0</v>
      </c>
      <c r="F27" s="3">
        <v>2255</v>
      </c>
      <c r="G27" s="2">
        <v>2148</v>
      </c>
      <c r="H27" s="1">
        <v>107</v>
      </c>
      <c r="I27" s="4">
        <v>5</v>
      </c>
      <c r="J27" s="16">
        <v>-87</v>
      </c>
      <c r="K27" s="17">
        <v>21</v>
      </c>
    </row>
    <row r="28" spans="1:11">
      <c r="A28" s="5" t="s">
        <v>31</v>
      </c>
      <c r="B28" s="3">
        <v>3311</v>
      </c>
      <c r="C28" s="2">
        <v>3214</v>
      </c>
      <c r="D28" s="1">
        <v>97</v>
      </c>
      <c r="E28" s="4">
        <v>3</v>
      </c>
      <c r="F28" s="3">
        <v>3437</v>
      </c>
      <c r="G28" s="2">
        <v>3324</v>
      </c>
      <c r="H28" s="1">
        <v>113</v>
      </c>
      <c r="I28" s="4">
        <v>3.4</v>
      </c>
      <c r="J28" s="16">
        <v>-126</v>
      </c>
      <c r="K28" s="17">
        <v>-110</v>
      </c>
    </row>
    <row r="29" spans="1:11">
      <c r="A29" s="5" t="s">
        <v>32</v>
      </c>
      <c r="B29" s="3">
        <v>6853</v>
      </c>
      <c r="C29" s="2">
        <v>6758</v>
      </c>
      <c r="D29" s="1">
        <v>95</v>
      </c>
      <c r="E29" s="4">
        <v>1.4</v>
      </c>
      <c r="F29" s="3">
        <v>7305</v>
      </c>
      <c r="G29" s="2">
        <v>7353</v>
      </c>
      <c r="H29" s="1">
        <v>-48</v>
      </c>
      <c r="I29" s="4">
        <v>-0.7</v>
      </c>
      <c r="J29" s="16">
        <v>-452</v>
      </c>
      <c r="K29" s="17">
        <v>-595</v>
      </c>
    </row>
    <row r="30" spans="1:11">
      <c r="A30" s="5" t="s">
        <v>33</v>
      </c>
      <c r="B30" s="3">
        <v>1952</v>
      </c>
      <c r="C30" s="2">
        <v>1971</v>
      </c>
      <c r="D30" s="1">
        <v>-19</v>
      </c>
      <c r="E30" s="4">
        <v>-1</v>
      </c>
      <c r="F30" s="3">
        <v>2236</v>
      </c>
      <c r="G30" s="2">
        <v>2028</v>
      </c>
      <c r="H30" s="1">
        <v>208</v>
      </c>
      <c r="I30" s="4">
        <v>10.3</v>
      </c>
      <c r="J30" s="16">
        <v>-284</v>
      </c>
      <c r="K30" s="17">
        <v>-57</v>
      </c>
    </row>
    <row r="31" spans="1:11">
      <c r="A31" s="5" t="s">
        <v>34</v>
      </c>
      <c r="B31" s="3">
        <v>1707</v>
      </c>
      <c r="C31" s="2">
        <v>2095</v>
      </c>
      <c r="D31" s="1">
        <v>-388</v>
      </c>
      <c r="E31" s="4">
        <v>-18.5</v>
      </c>
      <c r="F31" s="3">
        <v>1710</v>
      </c>
      <c r="G31" s="2">
        <v>1781</v>
      </c>
      <c r="H31" s="1">
        <v>-71</v>
      </c>
      <c r="I31" s="4">
        <v>-4</v>
      </c>
      <c r="J31" s="16">
        <v>-3</v>
      </c>
      <c r="K31" s="17">
        <v>314</v>
      </c>
    </row>
    <row r="32" spans="1:11">
      <c r="A32" s="5" t="s">
        <v>35</v>
      </c>
      <c r="B32" s="3">
        <v>3008</v>
      </c>
      <c r="C32" s="2">
        <v>3174</v>
      </c>
      <c r="D32" s="1">
        <v>-166</v>
      </c>
      <c r="E32" s="4">
        <v>-5.2</v>
      </c>
      <c r="F32" s="3">
        <v>3289</v>
      </c>
      <c r="G32" s="2">
        <v>3468</v>
      </c>
      <c r="H32" s="1">
        <v>-179</v>
      </c>
      <c r="I32" s="4">
        <v>-5.2</v>
      </c>
      <c r="J32" s="16">
        <v>-281</v>
      </c>
      <c r="K32" s="17">
        <v>-294</v>
      </c>
    </row>
    <row r="33" spans="1:11">
      <c r="A33" s="5" t="s">
        <v>36</v>
      </c>
      <c r="B33" s="3">
        <v>9997</v>
      </c>
      <c r="C33" s="2">
        <v>10073</v>
      </c>
      <c r="D33" s="1">
        <v>-76</v>
      </c>
      <c r="E33" s="4">
        <v>-0.8</v>
      </c>
      <c r="F33" s="3">
        <v>9853</v>
      </c>
      <c r="G33" s="2">
        <v>9750</v>
      </c>
      <c r="H33" s="1">
        <v>103</v>
      </c>
      <c r="I33" s="4">
        <v>1.1000000000000001</v>
      </c>
      <c r="J33" s="16">
        <v>144</v>
      </c>
      <c r="K33" s="17">
        <v>323</v>
      </c>
    </row>
    <row r="34" spans="1:11">
      <c r="A34" s="5" t="s">
        <v>37</v>
      </c>
      <c r="B34" s="3">
        <v>5180</v>
      </c>
      <c r="C34" s="2">
        <v>5433</v>
      </c>
      <c r="D34" s="1">
        <v>-253</v>
      </c>
      <c r="E34" s="4">
        <v>-4.7</v>
      </c>
      <c r="F34" s="3">
        <v>5499</v>
      </c>
      <c r="G34" s="2">
        <v>5718</v>
      </c>
      <c r="H34" s="1">
        <v>-219</v>
      </c>
      <c r="I34" s="4">
        <v>-3.8</v>
      </c>
      <c r="J34" s="16">
        <v>-319</v>
      </c>
      <c r="K34" s="17">
        <v>-285</v>
      </c>
    </row>
    <row r="35" spans="1:11">
      <c r="A35" s="5" t="s">
        <v>38</v>
      </c>
      <c r="B35" s="3">
        <v>1503</v>
      </c>
      <c r="C35" s="2">
        <v>1483</v>
      </c>
      <c r="D35" s="1">
        <v>20</v>
      </c>
      <c r="E35" s="4">
        <v>1.3</v>
      </c>
      <c r="F35" s="3">
        <v>1440</v>
      </c>
      <c r="G35" s="2">
        <v>1507</v>
      </c>
      <c r="H35" s="1">
        <v>-67</v>
      </c>
      <c r="I35" s="4">
        <v>-4.4000000000000004</v>
      </c>
      <c r="J35" s="16">
        <v>63</v>
      </c>
      <c r="K35" s="17">
        <v>-24</v>
      </c>
    </row>
    <row r="36" spans="1:11">
      <c r="A36" s="5" t="s">
        <v>39</v>
      </c>
      <c r="B36" s="3">
        <v>752</v>
      </c>
      <c r="C36" s="2">
        <v>685</v>
      </c>
      <c r="D36" s="1">
        <v>67</v>
      </c>
      <c r="E36" s="4">
        <v>9.8000000000000007</v>
      </c>
      <c r="F36" s="3">
        <v>736</v>
      </c>
      <c r="G36" s="2">
        <v>723</v>
      </c>
      <c r="H36" s="1">
        <v>13</v>
      </c>
      <c r="I36" s="4">
        <v>1.8</v>
      </c>
      <c r="J36" s="16">
        <v>16</v>
      </c>
      <c r="K36" s="17">
        <v>-38</v>
      </c>
    </row>
    <row r="37" spans="1:11">
      <c r="A37" s="5" t="s">
        <v>40</v>
      </c>
      <c r="B37" s="3">
        <v>469</v>
      </c>
      <c r="C37" s="2">
        <v>451</v>
      </c>
      <c r="D37" s="1">
        <v>18</v>
      </c>
      <c r="E37" s="4">
        <v>4</v>
      </c>
      <c r="F37" s="3">
        <v>455</v>
      </c>
      <c r="G37" s="2">
        <v>464</v>
      </c>
      <c r="H37" s="1">
        <v>-9</v>
      </c>
      <c r="I37" s="4">
        <v>-1.9</v>
      </c>
      <c r="J37" s="16">
        <v>14</v>
      </c>
      <c r="K37" s="17">
        <v>-13</v>
      </c>
    </row>
    <row r="38" spans="1:11">
      <c r="A38" s="5" t="s">
        <v>41</v>
      </c>
      <c r="B38" s="3">
        <v>581</v>
      </c>
      <c r="C38" s="2">
        <v>553</v>
      </c>
      <c r="D38" s="1">
        <v>28</v>
      </c>
      <c r="E38" s="4">
        <v>5.0999999999999996</v>
      </c>
      <c r="F38" s="3">
        <v>519</v>
      </c>
      <c r="G38" s="2">
        <v>610</v>
      </c>
      <c r="H38" s="1">
        <v>-91</v>
      </c>
      <c r="I38" s="4">
        <v>-14.9</v>
      </c>
      <c r="J38" s="16">
        <v>62</v>
      </c>
      <c r="K38" s="17">
        <v>-57</v>
      </c>
    </row>
    <row r="39" spans="1:11">
      <c r="A39" s="5" t="s">
        <v>42</v>
      </c>
      <c r="B39" s="3">
        <v>1519</v>
      </c>
      <c r="C39" s="2">
        <v>1515</v>
      </c>
      <c r="D39" s="1">
        <v>4</v>
      </c>
      <c r="E39" s="4">
        <v>0.3</v>
      </c>
      <c r="F39" s="3">
        <v>1827</v>
      </c>
      <c r="G39" s="2">
        <v>1958</v>
      </c>
      <c r="H39" s="1">
        <v>-131</v>
      </c>
      <c r="I39" s="4">
        <v>-6.7</v>
      </c>
      <c r="J39" s="16">
        <v>-308</v>
      </c>
      <c r="K39" s="17">
        <v>-443</v>
      </c>
    </row>
    <row r="40" spans="1:11">
      <c r="A40" s="5" t="s">
        <v>43</v>
      </c>
      <c r="B40" s="3">
        <v>2145</v>
      </c>
      <c r="C40" s="2">
        <v>2238</v>
      </c>
      <c r="D40" s="1">
        <v>-93</v>
      </c>
      <c r="E40" s="4">
        <v>-4.2</v>
      </c>
      <c r="F40" s="3">
        <v>2765</v>
      </c>
      <c r="G40" s="2">
        <v>2780</v>
      </c>
      <c r="H40" s="1">
        <v>-15</v>
      </c>
      <c r="I40" s="4">
        <v>-0.5</v>
      </c>
      <c r="J40" s="16">
        <v>-620</v>
      </c>
      <c r="K40" s="17">
        <v>-542</v>
      </c>
    </row>
    <row r="41" spans="1:11">
      <c r="A41" s="5" t="s">
        <v>44</v>
      </c>
      <c r="B41" s="3">
        <v>1110</v>
      </c>
      <c r="C41" s="2">
        <v>1141</v>
      </c>
      <c r="D41" s="1">
        <v>-31</v>
      </c>
      <c r="E41" s="4">
        <v>-2.7</v>
      </c>
      <c r="F41" s="3">
        <v>1257</v>
      </c>
      <c r="G41" s="2">
        <v>1271</v>
      </c>
      <c r="H41" s="1">
        <v>-14</v>
      </c>
      <c r="I41" s="4">
        <v>-1.1000000000000001</v>
      </c>
      <c r="J41" s="16">
        <v>-147</v>
      </c>
      <c r="K41" s="17">
        <v>-130</v>
      </c>
    </row>
    <row r="42" spans="1:11">
      <c r="A42" s="5" t="s">
        <v>45</v>
      </c>
      <c r="B42" s="3">
        <v>447</v>
      </c>
      <c r="C42" s="2">
        <v>524</v>
      </c>
      <c r="D42" s="1">
        <v>-77</v>
      </c>
      <c r="E42" s="4">
        <v>-14.7</v>
      </c>
      <c r="F42" s="3">
        <v>522</v>
      </c>
      <c r="G42" s="2">
        <v>606</v>
      </c>
      <c r="H42" s="1">
        <v>-84</v>
      </c>
      <c r="I42" s="4">
        <v>-13.9</v>
      </c>
      <c r="J42" s="16">
        <v>-75</v>
      </c>
      <c r="K42" s="17">
        <v>-82</v>
      </c>
    </row>
    <row r="43" spans="1:11">
      <c r="A43" s="5" t="s">
        <v>46</v>
      </c>
      <c r="B43" s="3">
        <v>841</v>
      </c>
      <c r="C43" s="2">
        <v>851</v>
      </c>
      <c r="D43" s="1">
        <v>-10</v>
      </c>
      <c r="E43" s="4">
        <v>-1.2</v>
      </c>
      <c r="F43" s="3">
        <v>873</v>
      </c>
      <c r="G43" s="2">
        <v>960</v>
      </c>
      <c r="H43" s="1">
        <v>-87</v>
      </c>
      <c r="I43" s="4">
        <v>-9.1</v>
      </c>
      <c r="J43" s="16">
        <v>-32</v>
      </c>
      <c r="K43" s="17">
        <v>-109</v>
      </c>
    </row>
    <row r="44" spans="1:11">
      <c r="A44" s="5" t="s">
        <v>47</v>
      </c>
      <c r="B44" s="3">
        <v>901</v>
      </c>
      <c r="C44" s="2">
        <v>971</v>
      </c>
      <c r="D44" s="1">
        <v>-70</v>
      </c>
      <c r="E44" s="4">
        <v>-7.2</v>
      </c>
      <c r="F44" s="3">
        <v>994</v>
      </c>
      <c r="G44" s="2">
        <v>1050</v>
      </c>
      <c r="H44" s="1">
        <v>-56</v>
      </c>
      <c r="I44" s="4">
        <v>-5.3</v>
      </c>
      <c r="J44" s="16">
        <v>-93</v>
      </c>
      <c r="K44" s="17">
        <v>-79</v>
      </c>
    </row>
    <row r="45" spans="1:11">
      <c r="A45" s="5" t="s">
        <v>48</v>
      </c>
      <c r="B45" s="3">
        <v>484</v>
      </c>
      <c r="C45" s="2">
        <v>473</v>
      </c>
      <c r="D45" s="1">
        <v>11</v>
      </c>
      <c r="E45" s="4">
        <v>2.2999999999999998</v>
      </c>
      <c r="F45" s="3">
        <v>464</v>
      </c>
      <c r="G45" s="2">
        <v>462</v>
      </c>
      <c r="H45" s="1">
        <v>2</v>
      </c>
      <c r="I45" s="4">
        <v>0.4</v>
      </c>
      <c r="J45" s="16">
        <v>20</v>
      </c>
      <c r="K45" s="17">
        <v>11</v>
      </c>
    </row>
    <row r="46" spans="1:11">
      <c r="A46" s="5" t="s">
        <v>49</v>
      </c>
      <c r="B46" s="3">
        <v>5190</v>
      </c>
      <c r="C46" s="2">
        <v>5355</v>
      </c>
      <c r="D46" s="1">
        <v>-165</v>
      </c>
      <c r="E46" s="4">
        <v>-3.1</v>
      </c>
      <c r="F46" s="3">
        <v>4897</v>
      </c>
      <c r="G46" s="2">
        <v>5213</v>
      </c>
      <c r="H46" s="1">
        <v>-316</v>
      </c>
      <c r="I46" s="4">
        <v>-6.1</v>
      </c>
      <c r="J46" s="16">
        <v>293</v>
      </c>
      <c r="K46" s="17">
        <v>142</v>
      </c>
    </row>
    <row r="47" spans="1:11">
      <c r="A47" s="5" t="s">
        <v>50</v>
      </c>
      <c r="B47" s="3">
        <v>903</v>
      </c>
      <c r="C47" s="2">
        <v>965</v>
      </c>
      <c r="D47" s="1">
        <v>-62</v>
      </c>
      <c r="E47" s="4">
        <v>-6.4</v>
      </c>
      <c r="F47" s="3">
        <v>851</v>
      </c>
      <c r="G47" s="2">
        <v>948</v>
      </c>
      <c r="H47" s="1">
        <v>-97</v>
      </c>
      <c r="I47" s="4">
        <v>-10.199999999999999</v>
      </c>
      <c r="J47" s="16">
        <v>52</v>
      </c>
      <c r="K47" s="17">
        <v>17</v>
      </c>
    </row>
    <row r="48" spans="1:11">
      <c r="A48" s="5" t="s">
        <v>51</v>
      </c>
      <c r="B48" s="3">
        <v>1078</v>
      </c>
      <c r="C48" s="2">
        <v>1092</v>
      </c>
      <c r="D48" s="1">
        <v>-14</v>
      </c>
      <c r="E48" s="4">
        <v>-1.3</v>
      </c>
      <c r="F48" s="3">
        <v>1243</v>
      </c>
      <c r="G48" s="2">
        <v>1218</v>
      </c>
      <c r="H48" s="1">
        <v>25</v>
      </c>
      <c r="I48" s="4">
        <v>2.1</v>
      </c>
      <c r="J48" s="16">
        <v>-165</v>
      </c>
      <c r="K48" s="17">
        <v>-126</v>
      </c>
    </row>
    <row r="49" spans="1:11">
      <c r="A49" s="5" t="s">
        <v>52</v>
      </c>
      <c r="B49" s="3">
        <v>1531</v>
      </c>
      <c r="C49" s="2">
        <v>1636</v>
      </c>
      <c r="D49" s="1">
        <v>-105</v>
      </c>
      <c r="E49" s="4">
        <v>-6.4</v>
      </c>
      <c r="F49" s="3">
        <v>1468</v>
      </c>
      <c r="G49" s="2">
        <v>1413</v>
      </c>
      <c r="H49" s="1">
        <v>55</v>
      </c>
      <c r="I49" s="4">
        <v>3.9</v>
      </c>
      <c r="J49" s="16">
        <v>63</v>
      </c>
      <c r="K49" s="17">
        <v>223</v>
      </c>
    </row>
    <row r="50" spans="1:11">
      <c r="A50" s="5" t="s">
        <v>53</v>
      </c>
      <c r="B50" s="3">
        <v>959</v>
      </c>
      <c r="C50" s="2">
        <v>1122</v>
      </c>
      <c r="D50" s="1">
        <v>-163</v>
      </c>
      <c r="E50" s="4">
        <v>-14.5</v>
      </c>
      <c r="F50" s="3">
        <v>1173</v>
      </c>
      <c r="G50" s="2">
        <v>1103</v>
      </c>
      <c r="H50" s="1">
        <v>70</v>
      </c>
      <c r="I50" s="4">
        <v>6.3</v>
      </c>
      <c r="J50" s="16">
        <v>-214</v>
      </c>
      <c r="K50" s="17">
        <v>19</v>
      </c>
    </row>
    <row r="51" spans="1:11">
      <c r="A51" s="5" t="s">
        <v>54</v>
      </c>
      <c r="B51" s="3">
        <v>1135</v>
      </c>
      <c r="C51" s="2">
        <v>960</v>
      </c>
      <c r="D51" s="1">
        <v>175</v>
      </c>
      <c r="E51" s="4">
        <v>18.2</v>
      </c>
      <c r="F51" s="3">
        <v>821</v>
      </c>
      <c r="G51" s="2">
        <v>912</v>
      </c>
      <c r="H51" s="1">
        <v>-91</v>
      </c>
      <c r="I51" s="4">
        <v>-10</v>
      </c>
      <c r="J51" s="16">
        <v>314</v>
      </c>
      <c r="K51" s="17">
        <v>48</v>
      </c>
    </row>
    <row r="52" spans="1:11">
      <c r="A52" s="5" t="s">
        <v>55</v>
      </c>
      <c r="B52" s="3">
        <v>1478</v>
      </c>
      <c r="C52" s="2">
        <v>1497</v>
      </c>
      <c r="D52" s="1">
        <v>-19</v>
      </c>
      <c r="E52" s="4">
        <v>-1.3</v>
      </c>
      <c r="F52" s="3">
        <v>1362</v>
      </c>
      <c r="G52" s="2">
        <v>1171</v>
      </c>
      <c r="H52" s="1">
        <v>191</v>
      </c>
      <c r="I52" s="4">
        <v>16.3</v>
      </c>
      <c r="J52" s="16">
        <v>116</v>
      </c>
      <c r="K52" s="17">
        <v>326</v>
      </c>
    </row>
    <row r="53" spans="1:11">
      <c r="A53" s="5" t="s">
        <v>56</v>
      </c>
      <c r="B53" s="3">
        <v>1642</v>
      </c>
      <c r="C53" s="2">
        <v>1535</v>
      </c>
      <c r="D53" s="1">
        <v>107</v>
      </c>
      <c r="E53" s="4">
        <v>7</v>
      </c>
      <c r="F53" s="3">
        <v>1490</v>
      </c>
      <c r="G53" s="2">
        <v>1537</v>
      </c>
      <c r="H53" s="1">
        <v>-47</v>
      </c>
      <c r="I53" s="4">
        <v>-3.1</v>
      </c>
      <c r="J53" s="16">
        <v>152</v>
      </c>
      <c r="K53" s="17">
        <v>-2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167F-4F0E-4657-9395-00CFFADC5985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73</v>
      </c>
      <c r="C3" s="41" t="s">
        <v>74</v>
      </c>
      <c r="D3" s="51" t="s">
        <v>6</v>
      </c>
      <c r="E3" s="52"/>
      <c r="F3" s="39" t="s">
        <v>73</v>
      </c>
      <c r="G3" s="41" t="s">
        <v>74</v>
      </c>
      <c r="H3" s="51" t="s">
        <v>6</v>
      </c>
      <c r="I3" s="52"/>
      <c r="J3" s="39" t="s">
        <v>73</v>
      </c>
      <c r="K3" s="49" t="s">
        <v>74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163754</v>
      </c>
      <c r="C6" s="2">
        <v>152096</v>
      </c>
      <c r="D6" s="1">
        <v>11658</v>
      </c>
      <c r="E6" s="4">
        <v>7.7</v>
      </c>
      <c r="F6" s="3">
        <v>163754</v>
      </c>
      <c r="G6" s="2">
        <v>152096</v>
      </c>
      <c r="H6" s="1">
        <v>11658</v>
      </c>
      <c r="I6" s="4">
        <v>7.7</v>
      </c>
      <c r="J6" s="16">
        <v>0</v>
      </c>
      <c r="K6" s="17">
        <v>0</v>
      </c>
    </row>
    <row r="7" spans="1:11">
      <c r="A7" s="5" t="s">
        <v>10</v>
      </c>
      <c r="B7" s="3">
        <v>2639</v>
      </c>
      <c r="C7" s="2">
        <v>2450</v>
      </c>
      <c r="D7" s="1">
        <v>189</v>
      </c>
      <c r="E7" s="4">
        <v>7.7</v>
      </c>
      <c r="F7" s="3">
        <v>3011</v>
      </c>
      <c r="G7" s="2">
        <v>2883</v>
      </c>
      <c r="H7" s="1">
        <v>128</v>
      </c>
      <c r="I7" s="4">
        <v>4.4000000000000004</v>
      </c>
      <c r="J7" s="16">
        <v>-372</v>
      </c>
      <c r="K7" s="17">
        <v>-433</v>
      </c>
    </row>
    <row r="8" spans="1:11">
      <c r="A8" s="5" t="s">
        <v>11</v>
      </c>
      <c r="B8" s="3">
        <v>826</v>
      </c>
      <c r="C8" s="2">
        <v>798</v>
      </c>
      <c r="D8" s="1">
        <v>28</v>
      </c>
      <c r="E8" s="4">
        <v>3.5</v>
      </c>
      <c r="F8" s="3">
        <v>1091</v>
      </c>
      <c r="G8" s="2">
        <v>933</v>
      </c>
      <c r="H8" s="1">
        <v>158</v>
      </c>
      <c r="I8" s="4">
        <v>16.899999999999999</v>
      </c>
      <c r="J8" s="16">
        <v>-265</v>
      </c>
      <c r="K8" s="17">
        <v>-135</v>
      </c>
    </row>
    <row r="9" spans="1:11">
      <c r="A9" s="5" t="s">
        <v>12</v>
      </c>
      <c r="B9" s="3">
        <v>978</v>
      </c>
      <c r="C9" s="2">
        <v>899</v>
      </c>
      <c r="D9" s="1">
        <v>79</v>
      </c>
      <c r="E9" s="4">
        <v>8.8000000000000007</v>
      </c>
      <c r="F9" s="3">
        <v>1045</v>
      </c>
      <c r="G9" s="2">
        <v>1019</v>
      </c>
      <c r="H9" s="1">
        <v>26</v>
      </c>
      <c r="I9" s="4">
        <v>2.6</v>
      </c>
      <c r="J9" s="16">
        <v>-67</v>
      </c>
      <c r="K9" s="17">
        <v>-120</v>
      </c>
    </row>
    <row r="10" spans="1:11">
      <c r="A10" s="5" t="s">
        <v>13</v>
      </c>
      <c r="B10" s="3">
        <v>2497</v>
      </c>
      <c r="C10" s="2">
        <v>2336</v>
      </c>
      <c r="D10" s="1">
        <v>161</v>
      </c>
      <c r="E10" s="4">
        <v>6.9</v>
      </c>
      <c r="F10" s="3">
        <v>2578</v>
      </c>
      <c r="G10" s="2">
        <v>2256</v>
      </c>
      <c r="H10" s="1">
        <v>322</v>
      </c>
      <c r="I10" s="6">
        <v>14.3</v>
      </c>
      <c r="J10" s="16">
        <v>-81</v>
      </c>
      <c r="K10" s="17">
        <v>80</v>
      </c>
    </row>
    <row r="11" spans="1:11">
      <c r="A11" s="5" t="s">
        <v>14</v>
      </c>
      <c r="B11" s="3">
        <v>589</v>
      </c>
      <c r="C11" s="2">
        <v>565</v>
      </c>
      <c r="D11" s="1">
        <v>24</v>
      </c>
      <c r="E11" s="4">
        <v>4.2</v>
      </c>
      <c r="F11" s="3">
        <v>722</v>
      </c>
      <c r="G11" s="2">
        <v>613</v>
      </c>
      <c r="H11" s="1">
        <v>109</v>
      </c>
      <c r="I11" s="4">
        <v>17.8</v>
      </c>
      <c r="J11" s="16">
        <v>-133</v>
      </c>
      <c r="K11" s="17">
        <v>-48</v>
      </c>
    </row>
    <row r="12" spans="1:11">
      <c r="A12" s="5" t="s">
        <v>15</v>
      </c>
      <c r="B12" s="3">
        <v>718</v>
      </c>
      <c r="C12" s="2">
        <v>673</v>
      </c>
      <c r="D12" s="1">
        <v>45</v>
      </c>
      <c r="E12" s="4">
        <v>6.7</v>
      </c>
      <c r="F12" s="3">
        <v>908</v>
      </c>
      <c r="G12" s="2">
        <v>770</v>
      </c>
      <c r="H12" s="1">
        <v>138</v>
      </c>
      <c r="I12" s="4">
        <v>17.899999999999999</v>
      </c>
      <c r="J12" s="16">
        <v>-190</v>
      </c>
      <c r="K12" s="17">
        <v>-97</v>
      </c>
    </row>
    <row r="13" spans="1:11">
      <c r="A13" s="5" t="s">
        <v>16</v>
      </c>
      <c r="B13" s="3">
        <v>1486</v>
      </c>
      <c r="C13" s="2">
        <v>1283</v>
      </c>
      <c r="D13" s="1">
        <v>203</v>
      </c>
      <c r="E13" s="4">
        <v>15.8</v>
      </c>
      <c r="F13" s="3">
        <v>1868</v>
      </c>
      <c r="G13" s="2">
        <v>1692</v>
      </c>
      <c r="H13" s="1">
        <v>176</v>
      </c>
      <c r="I13" s="4">
        <v>10.4</v>
      </c>
      <c r="J13" s="16">
        <v>-382</v>
      </c>
      <c r="K13" s="17">
        <v>-409</v>
      </c>
    </row>
    <row r="14" spans="1:11">
      <c r="A14" s="5" t="s">
        <v>17</v>
      </c>
      <c r="B14" s="3">
        <v>3969</v>
      </c>
      <c r="C14" s="2">
        <v>3695</v>
      </c>
      <c r="D14" s="1">
        <v>274</v>
      </c>
      <c r="E14" s="4">
        <v>7.4</v>
      </c>
      <c r="F14" s="3">
        <v>3919</v>
      </c>
      <c r="G14" s="2">
        <v>3412</v>
      </c>
      <c r="H14" s="1">
        <v>507</v>
      </c>
      <c r="I14" s="4">
        <v>14.9</v>
      </c>
      <c r="J14" s="16">
        <v>50</v>
      </c>
      <c r="K14" s="17">
        <v>283</v>
      </c>
    </row>
    <row r="15" spans="1:11">
      <c r="A15" s="5" t="s">
        <v>18</v>
      </c>
      <c r="B15" s="3">
        <v>2474</v>
      </c>
      <c r="C15" s="2">
        <v>2292</v>
      </c>
      <c r="D15" s="1">
        <v>182</v>
      </c>
      <c r="E15" s="4">
        <v>7.9</v>
      </c>
      <c r="F15" s="3">
        <v>2532</v>
      </c>
      <c r="G15" s="2">
        <v>2386</v>
      </c>
      <c r="H15" s="1">
        <v>146</v>
      </c>
      <c r="I15" s="4">
        <v>6.1</v>
      </c>
      <c r="J15" s="16">
        <v>-58</v>
      </c>
      <c r="K15" s="17">
        <v>-94</v>
      </c>
    </row>
    <row r="16" spans="1:11">
      <c r="A16" s="5" t="s">
        <v>19</v>
      </c>
      <c r="B16" s="3">
        <v>2394</v>
      </c>
      <c r="C16" s="2">
        <v>2110</v>
      </c>
      <c r="D16" s="1">
        <v>284</v>
      </c>
      <c r="E16" s="4">
        <v>13.5</v>
      </c>
      <c r="F16" s="3">
        <v>2424</v>
      </c>
      <c r="G16" s="2">
        <v>2170</v>
      </c>
      <c r="H16" s="1">
        <v>254</v>
      </c>
      <c r="I16" s="4">
        <v>11.7</v>
      </c>
      <c r="J16" s="16">
        <v>-30</v>
      </c>
      <c r="K16" s="17">
        <v>-60</v>
      </c>
    </row>
    <row r="17" spans="1:11">
      <c r="A17" s="5" t="s">
        <v>20</v>
      </c>
      <c r="B17" s="3">
        <v>12769</v>
      </c>
      <c r="C17" s="2">
        <v>12441</v>
      </c>
      <c r="D17" s="1">
        <v>328</v>
      </c>
      <c r="E17" s="4">
        <v>2.6</v>
      </c>
      <c r="F17" s="3">
        <v>11418</v>
      </c>
      <c r="G17" s="2">
        <v>11082</v>
      </c>
      <c r="H17" s="1">
        <v>336</v>
      </c>
      <c r="I17" s="4">
        <v>3</v>
      </c>
      <c r="J17" s="16">
        <v>1351</v>
      </c>
      <c r="K17" s="17">
        <v>1359</v>
      </c>
    </row>
    <row r="18" spans="1:11">
      <c r="A18" s="5" t="s">
        <v>21</v>
      </c>
      <c r="B18" s="3">
        <v>10901</v>
      </c>
      <c r="C18" s="2">
        <v>10421</v>
      </c>
      <c r="D18" s="1">
        <v>480</v>
      </c>
      <c r="E18" s="4">
        <v>4.5999999999999996</v>
      </c>
      <c r="F18" s="3">
        <v>10843</v>
      </c>
      <c r="G18" s="2">
        <v>9228</v>
      </c>
      <c r="H18" s="1">
        <v>1615</v>
      </c>
      <c r="I18" s="4">
        <v>17.5</v>
      </c>
      <c r="J18" s="16">
        <v>58</v>
      </c>
      <c r="K18" s="17">
        <v>1193</v>
      </c>
    </row>
    <row r="19" spans="1:11">
      <c r="A19" s="5" t="s">
        <v>22</v>
      </c>
      <c r="B19" s="3">
        <v>30866</v>
      </c>
      <c r="C19" s="2">
        <v>27767</v>
      </c>
      <c r="D19" s="1">
        <v>3099</v>
      </c>
      <c r="E19" s="6">
        <v>11.2</v>
      </c>
      <c r="F19" s="3">
        <v>26964</v>
      </c>
      <c r="G19" s="2">
        <v>27143</v>
      </c>
      <c r="H19" s="1">
        <v>-179</v>
      </c>
      <c r="I19" s="4">
        <v>-0.7</v>
      </c>
      <c r="J19" s="16">
        <v>3902</v>
      </c>
      <c r="K19" s="17">
        <v>624</v>
      </c>
    </row>
    <row r="20" spans="1:11">
      <c r="A20" s="5" t="s">
        <v>23</v>
      </c>
      <c r="B20" s="3">
        <v>15386</v>
      </c>
      <c r="C20" s="2">
        <v>14778</v>
      </c>
      <c r="D20" s="1">
        <v>608</v>
      </c>
      <c r="E20" s="4">
        <v>4.0999999999999996</v>
      </c>
      <c r="F20" s="3">
        <v>14548</v>
      </c>
      <c r="G20" s="2">
        <v>14336</v>
      </c>
      <c r="H20" s="1">
        <v>212</v>
      </c>
      <c r="I20" s="4">
        <v>1.5</v>
      </c>
      <c r="J20" s="16">
        <v>838</v>
      </c>
      <c r="K20" s="17">
        <v>442</v>
      </c>
    </row>
    <row r="21" spans="1:11">
      <c r="A21" s="5" t="s">
        <v>24</v>
      </c>
      <c r="B21" s="3">
        <v>1366</v>
      </c>
      <c r="C21" s="2">
        <v>1190</v>
      </c>
      <c r="D21" s="1">
        <v>176</v>
      </c>
      <c r="E21" s="4">
        <v>14.8</v>
      </c>
      <c r="F21" s="3">
        <v>1627</v>
      </c>
      <c r="G21" s="2">
        <v>1462</v>
      </c>
      <c r="H21" s="1">
        <v>165</v>
      </c>
      <c r="I21" s="4">
        <v>11.3</v>
      </c>
      <c r="J21" s="16">
        <v>-261</v>
      </c>
      <c r="K21" s="17">
        <v>-272</v>
      </c>
    </row>
    <row r="22" spans="1:11">
      <c r="A22" s="5" t="s">
        <v>25</v>
      </c>
      <c r="B22" s="3">
        <v>806</v>
      </c>
      <c r="C22" s="2">
        <v>794</v>
      </c>
      <c r="D22" s="1">
        <v>12</v>
      </c>
      <c r="E22" s="4">
        <v>1.5</v>
      </c>
      <c r="F22" s="3">
        <v>848</v>
      </c>
      <c r="G22" s="2">
        <v>876</v>
      </c>
      <c r="H22" s="1">
        <v>-28</v>
      </c>
      <c r="I22" s="4">
        <v>-3.2</v>
      </c>
      <c r="J22" s="16">
        <v>-42</v>
      </c>
      <c r="K22" s="17">
        <v>-82</v>
      </c>
    </row>
    <row r="23" spans="1:11">
      <c r="A23" s="5" t="s">
        <v>26</v>
      </c>
      <c r="B23" s="3">
        <v>991</v>
      </c>
      <c r="C23" s="2">
        <v>966</v>
      </c>
      <c r="D23" s="1">
        <v>25</v>
      </c>
      <c r="E23" s="4">
        <v>2.6</v>
      </c>
      <c r="F23" s="3">
        <v>1400</v>
      </c>
      <c r="G23" s="2">
        <v>1301</v>
      </c>
      <c r="H23" s="1">
        <v>99</v>
      </c>
      <c r="I23" s="4">
        <v>7.6</v>
      </c>
      <c r="J23" s="16">
        <v>-409</v>
      </c>
      <c r="K23" s="17">
        <v>-335</v>
      </c>
    </row>
    <row r="24" spans="1:11">
      <c r="A24" s="5" t="s">
        <v>27</v>
      </c>
      <c r="B24" s="3">
        <v>580</v>
      </c>
      <c r="C24" s="2">
        <v>634</v>
      </c>
      <c r="D24" s="1">
        <v>-54</v>
      </c>
      <c r="E24" s="4">
        <v>-8.5</v>
      </c>
      <c r="F24" s="3">
        <v>844</v>
      </c>
      <c r="G24" s="2">
        <v>690</v>
      </c>
      <c r="H24" s="1">
        <v>154</v>
      </c>
      <c r="I24" s="4">
        <v>22.3</v>
      </c>
      <c r="J24" s="16">
        <v>-264</v>
      </c>
      <c r="K24" s="17">
        <v>-56</v>
      </c>
    </row>
    <row r="25" spans="1:11">
      <c r="A25" s="5" t="s">
        <v>28</v>
      </c>
      <c r="B25" s="3">
        <v>892</v>
      </c>
      <c r="C25" s="2">
        <v>912</v>
      </c>
      <c r="D25" s="1">
        <v>-20</v>
      </c>
      <c r="E25" s="4">
        <v>-2.2000000000000002</v>
      </c>
      <c r="F25" s="3">
        <v>1256</v>
      </c>
      <c r="G25" s="2">
        <v>1114</v>
      </c>
      <c r="H25" s="1">
        <v>142</v>
      </c>
      <c r="I25" s="4">
        <v>12.7</v>
      </c>
      <c r="J25" s="16">
        <v>-364</v>
      </c>
      <c r="K25" s="17">
        <v>-202</v>
      </c>
    </row>
    <row r="26" spans="1:11">
      <c r="A26" s="5" t="s">
        <v>29</v>
      </c>
      <c r="B26" s="3">
        <v>2009</v>
      </c>
      <c r="C26" s="2">
        <v>1781</v>
      </c>
      <c r="D26" s="1">
        <v>228</v>
      </c>
      <c r="E26" s="4">
        <v>12.8</v>
      </c>
      <c r="F26" s="3">
        <v>2129</v>
      </c>
      <c r="G26" s="2">
        <v>1788</v>
      </c>
      <c r="H26" s="1">
        <v>341</v>
      </c>
      <c r="I26" s="4">
        <v>19.100000000000001</v>
      </c>
      <c r="J26" s="16">
        <v>-120</v>
      </c>
      <c r="K26" s="17">
        <v>-7</v>
      </c>
    </row>
    <row r="27" spans="1:11">
      <c r="A27" s="5" t="s">
        <v>30</v>
      </c>
      <c r="B27" s="3">
        <v>2309</v>
      </c>
      <c r="C27" s="2">
        <v>1971</v>
      </c>
      <c r="D27" s="1">
        <v>338</v>
      </c>
      <c r="E27" s="4">
        <v>17.100000000000001</v>
      </c>
      <c r="F27" s="3">
        <v>2427</v>
      </c>
      <c r="G27" s="2">
        <v>2153</v>
      </c>
      <c r="H27" s="1">
        <v>274</v>
      </c>
      <c r="I27" s="4">
        <v>12.7</v>
      </c>
      <c r="J27" s="16">
        <v>-118</v>
      </c>
      <c r="K27" s="17">
        <v>-182</v>
      </c>
    </row>
    <row r="28" spans="1:11">
      <c r="A28" s="5" t="s">
        <v>31</v>
      </c>
      <c r="B28" s="3">
        <v>3803</v>
      </c>
      <c r="C28" s="2">
        <v>3465</v>
      </c>
      <c r="D28" s="1">
        <v>338</v>
      </c>
      <c r="E28" s="4">
        <v>9.8000000000000007</v>
      </c>
      <c r="F28" s="3">
        <v>4070</v>
      </c>
      <c r="G28" s="2">
        <v>3628</v>
      </c>
      <c r="H28" s="1">
        <v>442</v>
      </c>
      <c r="I28" s="4">
        <v>12.2</v>
      </c>
      <c r="J28" s="16">
        <v>-267</v>
      </c>
      <c r="K28" s="17">
        <v>-163</v>
      </c>
    </row>
    <row r="29" spans="1:11">
      <c r="A29" s="5" t="s">
        <v>32</v>
      </c>
      <c r="B29" s="3">
        <v>7866</v>
      </c>
      <c r="C29" s="2">
        <v>7575</v>
      </c>
      <c r="D29" s="1">
        <v>291</v>
      </c>
      <c r="E29" s="4">
        <v>3.8</v>
      </c>
      <c r="F29" s="3">
        <v>8354</v>
      </c>
      <c r="G29" s="2">
        <v>7484</v>
      </c>
      <c r="H29" s="1">
        <v>870</v>
      </c>
      <c r="I29" s="4">
        <v>11.6</v>
      </c>
      <c r="J29" s="16">
        <v>-488</v>
      </c>
      <c r="K29" s="17">
        <v>91</v>
      </c>
    </row>
    <row r="30" spans="1:11">
      <c r="A30" s="5" t="s">
        <v>33</v>
      </c>
      <c r="B30" s="3">
        <v>1986</v>
      </c>
      <c r="C30" s="2">
        <v>1963</v>
      </c>
      <c r="D30" s="1">
        <v>23</v>
      </c>
      <c r="E30" s="4">
        <v>1.2</v>
      </c>
      <c r="F30" s="3">
        <v>2439</v>
      </c>
      <c r="G30" s="2">
        <v>2136</v>
      </c>
      <c r="H30" s="1">
        <v>303</v>
      </c>
      <c r="I30" s="4">
        <v>14.2</v>
      </c>
      <c r="J30" s="16">
        <v>-453</v>
      </c>
      <c r="K30" s="17">
        <v>-173</v>
      </c>
    </row>
    <row r="31" spans="1:11">
      <c r="A31" s="5" t="s">
        <v>34</v>
      </c>
      <c r="B31" s="3">
        <v>1994</v>
      </c>
      <c r="C31" s="2">
        <v>1926</v>
      </c>
      <c r="D31" s="1">
        <v>68</v>
      </c>
      <c r="E31" s="4">
        <v>3.5</v>
      </c>
      <c r="F31" s="3">
        <v>1917</v>
      </c>
      <c r="G31" s="2">
        <v>1894</v>
      </c>
      <c r="H31" s="1">
        <v>23</v>
      </c>
      <c r="I31" s="4">
        <v>1.2</v>
      </c>
      <c r="J31" s="16">
        <v>77</v>
      </c>
      <c r="K31" s="17">
        <v>32</v>
      </c>
    </row>
    <row r="32" spans="1:11">
      <c r="A32" s="5" t="s">
        <v>35</v>
      </c>
      <c r="B32" s="3">
        <v>3697</v>
      </c>
      <c r="C32" s="2">
        <v>3312</v>
      </c>
      <c r="D32" s="1">
        <v>385</v>
      </c>
      <c r="E32" s="4">
        <v>11.6</v>
      </c>
      <c r="F32" s="3">
        <v>4142</v>
      </c>
      <c r="G32" s="2">
        <v>3776</v>
      </c>
      <c r="H32" s="1">
        <v>366</v>
      </c>
      <c r="I32" s="4">
        <v>9.6999999999999993</v>
      </c>
      <c r="J32" s="16">
        <v>-445</v>
      </c>
      <c r="K32" s="17">
        <v>-464</v>
      </c>
    </row>
    <row r="33" spans="1:11">
      <c r="A33" s="5" t="s">
        <v>36</v>
      </c>
      <c r="B33" s="3">
        <v>11437</v>
      </c>
      <c r="C33" s="2">
        <v>10521</v>
      </c>
      <c r="D33" s="1">
        <v>916</v>
      </c>
      <c r="E33" s="4">
        <v>8.6999999999999993</v>
      </c>
      <c r="F33" s="3">
        <v>10594</v>
      </c>
      <c r="G33" s="2">
        <v>9892</v>
      </c>
      <c r="H33" s="1">
        <v>702</v>
      </c>
      <c r="I33" s="4">
        <v>7.1</v>
      </c>
      <c r="J33" s="16">
        <v>843</v>
      </c>
      <c r="K33" s="17">
        <v>629</v>
      </c>
    </row>
    <row r="34" spans="1:11">
      <c r="A34" s="5" t="s">
        <v>37</v>
      </c>
      <c r="B34" s="3">
        <v>5853</v>
      </c>
      <c r="C34" s="2">
        <v>5633</v>
      </c>
      <c r="D34" s="1">
        <v>220</v>
      </c>
      <c r="E34" s="4">
        <v>3.9</v>
      </c>
      <c r="F34" s="3">
        <v>6486</v>
      </c>
      <c r="G34" s="2">
        <v>5952</v>
      </c>
      <c r="H34" s="1">
        <v>534</v>
      </c>
      <c r="I34" s="4">
        <v>9</v>
      </c>
      <c r="J34" s="16">
        <v>-633</v>
      </c>
      <c r="K34" s="17">
        <v>-319</v>
      </c>
    </row>
    <row r="35" spans="1:11">
      <c r="A35" s="5" t="s">
        <v>38</v>
      </c>
      <c r="B35" s="3">
        <v>1715</v>
      </c>
      <c r="C35" s="2">
        <v>1559</v>
      </c>
      <c r="D35" s="1">
        <v>156</v>
      </c>
      <c r="E35" s="4">
        <v>10</v>
      </c>
      <c r="F35" s="3">
        <v>2006</v>
      </c>
      <c r="G35" s="2">
        <v>1915</v>
      </c>
      <c r="H35" s="1">
        <v>91</v>
      </c>
      <c r="I35" s="4">
        <v>4.8</v>
      </c>
      <c r="J35" s="16">
        <v>-291</v>
      </c>
      <c r="K35" s="17">
        <v>-356</v>
      </c>
    </row>
    <row r="36" spans="1:11">
      <c r="A36" s="5" t="s">
        <v>39</v>
      </c>
      <c r="B36" s="3">
        <v>752</v>
      </c>
      <c r="C36" s="2">
        <v>780</v>
      </c>
      <c r="D36" s="1">
        <v>-28</v>
      </c>
      <c r="E36" s="4">
        <v>-3.6</v>
      </c>
      <c r="F36" s="3">
        <v>853</v>
      </c>
      <c r="G36" s="2">
        <v>807</v>
      </c>
      <c r="H36" s="1">
        <v>46</v>
      </c>
      <c r="I36" s="4">
        <v>5.7</v>
      </c>
      <c r="J36" s="16">
        <v>-101</v>
      </c>
      <c r="K36" s="17">
        <v>-27</v>
      </c>
    </row>
    <row r="37" spans="1:11">
      <c r="A37" s="5" t="s">
        <v>40</v>
      </c>
      <c r="B37" s="3">
        <v>513</v>
      </c>
      <c r="C37" s="2">
        <v>442</v>
      </c>
      <c r="D37" s="1">
        <v>71</v>
      </c>
      <c r="E37" s="4">
        <v>16.100000000000001</v>
      </c>
      <c r="F37" s="3">
        <v>619</v>
      </c>
      <c r="G37" s="2">
        <v>491</v>
      </c>
      <c r="H37" s="1">
        <v>128</v>
      </c>
      <c r="I37" s="4">
        <v>26.1</v>
      </c>
      <c r="J37" s="16">
        <v>-106</v>
      </c>
      <c r="K37" s="17">
        <v>-49</v>
      </c>
    </row>
    <row r="38" spans="1:11">
      <c r="A38" s="5" t="s">
        <v>41</v>
      </c>
      <c r="B38" s="3">
        <v>652</v>
      </c>
      <c r="C38" s="2">
        <v>607</v>
      </c>
      <c r="D38" s="1">
        <v>45</v>
      </c>
      <c r="E38" s="4">
        <v>7.4</v>
      </c>
      <c r="F38" s="3">
        <v>828</v>
      </c>
      <c r="G38" s="2">
        <v>699</v>
      </c>
      <c r="H38" s="1">
        <v>129</v>
      </c>
      <c r="I38" s="4">
        <v>18.5</v>
      </c>
      <c r="J38" s="16">
        <v>-176</v>
      </c>
      <c r="K38" s="17">
        <v>-92</v>
      </c>
    </row>
    <row r="39" spans="1:11">
      <c r="A39" s="5" t="s">
        <v>42</v>
      </c>
      <c r="B39" s="3">
        <v>1968</v>
      </c>
      <c r="C39" s="2">
        <v>1685</v>
      </c>
      <c r="D39" s="1">
        <v>283</v>
      </c>
      <c r="E39" s="4">
        <v>16.8</v>
      </c>
      <c r="F39" s="3">
        <v>2139</v>
      </c>
      <c r="G39" s="2">
        <v>1943</v>
      </c>
      <c r="H39" s="1">
        <v>196</v>
      </c>
      <c r="I39" s="4">
        <v>10.1</v>
      </c>
      <c r="J39" s="16">
        <v>-171</v>
      </c>
      <c r="K39" s="17">
        <v>-258</v>
      </c>
    </row>
    <row r="40" spans="1:11">
      <c r="A40" s="5" t="s">
        <v>43</v>
      </c>
      <c r="B40" s="3">
        <v>2745</v>
      </c>
      <c r="C40" s="2">
        <v>2541</v>
      </c>
      <c r="D40" s="1">
        <v>204</v>
      </c>
      <c r="E40" s="4">
        <v>8</v>
      </c>
      <c r="F40" s="3">
        <v>3348</v>
      </c>
      <c r="G40" s="2">
        <v>2937</v>
      </c>
      <c r="H40" s="1">
        <v>411</v>
      </c>
      <c r="I40" s="4">
        <v>14</v>
      </c>
      <c r="J40" s="16">
        <v>-603</v>
      </c>
      <c r="K40" s="17">
        <v>-396</v>
      </c>
    </row>
    <row r="41" spans="1:11">
      <c r="A41" s="5" t="s">
        <v>44</v>
      </c>
      <c r="B41" s="3">
        <v>1387</v>
      </c>
      <c r="C41" s="2">
        <v>1264</v>
      </c>
      <c r="D41" s="1">
        <v>123</v>
      </c>
      <c r="E41" s="4">
        <v>9.6999999999999993</v>
      </c>
      <c r="F41" s="3">
        <v>1723</v>
      </c>
      <c r="G41" s="2">
        <v>1329</v>
      </c>
      <c r="H41" s="1">
        <v>394</v>
      </c>
      <c r="I41" s="4">
        <v>29.6</v>
      </c>
      <c r="J41" s="16">
        <v>-336</v>
      </c>
      <c r="K41" s="17">
        <v>-65</v>
      </c>
    </row>
    <row r="42" spans="1:11">
      <c r="A42" s="5" t="s">
        <v>45</v>
      </c>
      <c r="B42" s="3">
        <v>625</v>
      </c>
      <c r="C42" s="2">
        <v>609</v>
      </c>
      <c r="D42" s="1">
        <v>16</v>
      </c>
      <c r="E42" s="4">
        <v>2.6</v>
      </c>
      <c r="F42" s="3">
        <v>711</v>
      </c>
      <c r="G42" s="2">
        <v>645</v>
      </c>
      <c r="H42" s="1">
        <v>66</v>
      </c>
      <c r="I42" s="4">
        <v>10.199999999999999</v>
      </c>
      <c r="J42" s="16">
        <v>-86</v>
      </c>
      <c r="K42" s="17">
        <v>-36</v>
      </c>
    </row>
    <row r="43" spans="1:11">
      <c r="A43" s="5" t="s">
        <v>46</v>
      </c>
      <c r="B43" s="3">
        <v>1012</v>
      </c>
      <c r="C43" s="2">
        <v>990</v>
      </c>
      <c r="D43" s="1">
        <v>22</v>
      </c>
      <c r="E43" s="4">
        <v>2.2000000000000002</v>
      </c>
      <c r="F43" s="3">
        <v>1181</v>
      </c>
      <c r="G43" s="2">
        <v>1078</v>
      </c>
      <c r="H43" s="1">
        <v>103</v>
      </c>
      <c r="I43" s="4">
        <v>9.6</v>
      </c>
      <c r="J43" s="16">
        <v>-169</v>
      </c>
      <c r="K43" s="17">
        <v>-88</v>
      </c>
    </row>
    <row r="44" spans="1:11">
      <c r="A44" s="5" t="s">
        <v>47</v>
      </c>
      <c r="B44" s="3">
        <v>1120</v>
      </c>
      <c r="C44" s="2">
        <v>1072</v>
      </c>
      <c r="D44" s="1">
        <v>48</v>
      </c>
      <c r="E44" s="4">
        <v>4.5</v>
      </c>
      <c r="F44" s="3">
        <v>1392</v>
      </c>
      <c r="G44" s="2">
        <v>1264</v>
      </c>
      <c r="H44" s="1">
        <v>128</v>
      </c>
      <c r="I44" s="4">
        <v>10.1</v>
      </c>
      <c r="J44" s="16">
        <v>-272</v>
      </c>
      <c r="K44" s="17">
        <v>-192</v>
      </c>
    </row>
    <row r="45" spans="1:11">
      <c r="A45" s="5" t="s">
        <v>48</v>
      </c>
      <c r="B45" s="3">
        <v>549</v>
      </c>
      <c r="C45" s="2">
        <v>535</v>
      </c>
      <c r="D45" s="1">
        <v>14</v>
      </c>
      <c r="E45" s="4">
        <v>2.6</v>
      </c>
      <c r="F45" s="3">
        <v>684</v>
      </c>
      <c r="G45" s="2">
        <v>535</v>
      </c>
      <c r="H45" s="1">
        <v>149</v>
      </c>
      <c r="I45" s="4">
        <v>27.9</v>
      </c>
      <c r="J45" s="16">
        <v>-135</v>
      </c>
      <c r="K45" s="17">
        <v>0</v>
      </c>
    </row>
    <row r="46" spans="1:11">
      <c r="A46" s="5" t="s">
        <v>49</v>
      </c>
      <c r="B46" s="3">
        <v>6441</v>
      </c>
      <c r="C46" s="2">
        <v>5831</v>
      </c>
      <c r="D46" s="1">
        <v>610</v>
      </c>
      <c r="E46" s="4">
        <v>10.5</v>
      </c>
      <c r="F46" s="3">
        <v>5944</v>
      </c>
      <c r="G46" s="2">
        <v>5464</v>
      </c>
      <c r="H46" s="1">
        <v>480</v>
      </c>
      <c r="I46" s="4">
        <v>8.8000000000000007</v>
      </c>
      <c r="J46" s="16">
        <v>497</v>
      </c>
      <c r="K46" s="17">
        <v>367</v>
      </c>
    </row>
    <row r="47" spans="1:11">
      <c r="A47" s="5" t="s">
        <v>50</v>
      </c>
      <c r="B47" s="3">
        <v>1076</v>
      </c>
      <c r="C47" s="2">
        <v>1082</v>
      </c>
      <c r="D47" s="1">
        <v>-6</v>
      </c>
      <c r="E47" s="4">
        <v>-0.6</v>
      </c>
      <c r="F47" s="3">
        <v>1050</v>
      </c>
      <c r="G47" s="2">
        <v>958</v>
      </c>
      <c r="H47" s="1">
        <v>92</v>
      </c>
      <c r="I47" s="4">
        <v>9.6</v>
      </c>
      <c r="J47" s="16">
        <v>26</v>
      </c>
      <c r="K47" s="17">
        <v>124</v>
      </c>
    </row>
    <row r="48" spans="1:11">
      <c r="A48" s="5" t="s">
        <v>51</v>
      </c>
      <c r="B48" s="3">
        <v>1285</v>
      </c>
      <c r="C48" s="2">
        <v>1078</v>
      </c>
      <c r="D48" s="1">
        <v>207</v>
      </c>
      <c r="E48" s="4">
        <v>19.2</v>
      </c>
      <c r="F48" s="3">
        <v>1588</v>
      </c>
      <c r="G48" s="2">
        <v>1382</v>
      </c>
      <c r="H48" s="1">
        <v>206</v>
      </c>
      <c r="I48" s="4">
        <v>14.9</v>
      </c>
      <c r="J48" s="16">
        <v>-303</v>
      </c>
      <c r="K48" s="17">
        <v>-304</v>
      </c>
    </row>
    <row r="49" spans="1:11">
      <c r="A49" s="5" t="s">
        <v>52</v>
      </c>
      <c r="B49" s="3">
        <v>1874</v>
      </c>
      <c r="C49" s="2">
        <v>1637</v>
      </c>
      <c r="D49" s="1">
        <v>237</v>
      </c>
      <c r="E49" s="4">
        <v>14.5</v>
      </c>
      <c r="F49" s="3">
        <v>1774</v>
      </c>
      <c r="G49" s="2">
        <v>1569</v>
      </c>
      <c r="H49" s="1">
        <v>205</v>
      </c>
      <c r="I49" s="4">
        <v>13.1</v>
      </c>
      <c r="J49" s="16">
        <v>100</v>
      </c>
      <c r="K49" s="17">
        <v>68</v>
      </c>
    </row>
    <row r="50" spans="1:11">
      <c r="A50" s="5" t="s">
        <v>53</v>
      </c>
      <c r="B50" s="3">
        <v>1427</v>
      </c>
      <c r="C50" s="2">
        <v>1138</v>
      </c>
      <c r="D50" s="1">
        <v>289</v>
      </c>
      <c r="E50" s="4">
        <v>25.4</v>
      </c>
      <c r="F50" s="3">
        <v>1343</v>
      </c>
      <c r="G50" s="2">
        <v>1208</v>
      </c>
      <c r="H50" s="1">
        <v>135</v>
      </c>
      <c r="I50" s="4">
        <v>11.2</v>
      </c>
      <c r="J50" s="16">
        <v>84</v>
      </c>
      <c r="K50" s="17">
        <v>-70</v>
      </c>
    </row>
    <row r="51" spans="1:11">
      <c r="A51" s="5" t="s">
        <v>54</v>
      </c>
      <c r="B51" s="3">
        <v>1106</v>
      </c>
      <c r="C51" s="2">
        <v>1068</v>
      </c>
      <c r="D51" s="1">
        <v>38</v>
      </c>
      <c r="E51" s="4">
        <v>3.6</v>
      </c>
      <c r="F51" s="3">
        <v>1132</v>
      </c>
      <c r="G51" s="2">
        <v>1002</v>
      </c>
      <c r="H51" s="1">
        <v>130</v>
      </c>
      <c r="I51" s="4">
        <v>13</v>
      </c>
      <c r="J51" s="16">
        <v>-26</v>
      </c>
      <c r="K51" s="17">
        <v>66</v>
      </c>
    </row>
    <row r="52" spans="1:11">
      <c r="A52" s="5" t="s">
        <v>55</v>
      </c>
      <c r="B52" s="3">
        <v>1701</v>
      </c>
      <c r="C52" s="2">
        <v>1484</v>
      </c>
      <c r="D52" s="1">
        <v>217</v>
      </c>
      <c r="E52" s="4">
        <v>14.6</v>
      </c>
      <c r="F52" s="3">
        <v>1519</v>
      </c>
      <c r="G52" s="2">
        <v>1370</v>
      </c>
      <c r="H52" s="1">
        <v>149</v>
      </c>
      <c r="I52" s="4">
        <v>10.9</v>
      </c>
      <c r="J52" s="16">
        <v>182</v>
      </c>
      <c r="K52" s="17">
        <v>114</v>
      </c>
    </row>
    <row r="53" spans="1:11">
      <c r="A53" s="5" t="s">
        <v>56</v>
      </c>
      <c r="B53" s="3">
        <v>1725</v>
      </c>
      <c r="C53" s="2">
        <v>1543</v>
      </c>
      <c r="D53" s="1">
        <v>182</v>
      </c>
      <c r="E53" s="4">
        <v>11.8</v>
      </c>
      <c r="F53" s="3">
        <v>1516</v>
      </c>
      <c r="G53" s="2">
        <v>1431</v>
      </c>
      <c r="H53" s="1">
        <v>85</v>
      </c>
      <c r="I53" s="4">
        <v>5.9</v>
      </c>
      <c r="J53" s="16">
        <v>209</v>
      </c>
      <c r="K53" s="17">
        <v>112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53EC-CBFE-4D92-AA47-D1015CAF2C41}">
  <dimension ref="A1:K53"/>
  <sheetViews>
    <sheetView workbookViewId="0">
      <selection activeCell="F17" sqref="F17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75</v>
      </c>
      <c r="C3" s="41" t="s">
        <v>76</v>
      </c>
      <c r="D3" s="51" t="s">
        <v>6</v>
      </c>
      <c r="E3" s="52"/>
      <c r="F3" s="39" t="s">
        <v>75</v>
      </c>
      <c r="G3" s="41" t="s">
        <v>76</v>
      </c>
      <c r="H3" s="51" t="s">
        <v>6</v>
      </c>
      <c r="I3" s="52"/>
      <c r="J3" s="39" t="s">
        <v>75</v>
      </c>
      <c r="K3" s="49" t="s">
        <v>76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150463</v>
      </c>
      <c r="C6" s="2">
        <v>148045</v>
      </c>
      <c r="D6" s="1">
        <v>2418</v>
      </c>
      <c r="E6" s="4">
        <v>1.6</v>
      </c>
      <c r="F6" s="3">
        <v>150463</v>
      </c>
      <c r="G6" s="2">
        <v>148045</v>
      </c>
      <c r="H6" s="1">
        <v>2418</v>
      </c>
      <c r="I6" s="4">
        <v>1.6</v>
      </c>
      <c r="J6" s="16">
        <v>0</v>
      </c>
      <c r="K6" s="17">
        <v>0</v>
      </c>
    </row>
    <row r="7" spans="1:11">
      <c r="A7" s="5" t="s">
        <v>10</v>
      </c>
      <c r="B7" s="3">
        <v>2511</v>
      </c>
      <c r="C7" s="2">
        <v>2600</v>
      </c>
      <c r="D7" s="1">
        <v>-89</v>
      </c>
      <c r="E7" s="4">
        <v>-3.4</v>
      </c>
      <c r="F7" s="3">
        <v>2971</v>
      </c>
      <c r="G7" s="2">
        <v>2902</v>
      </c>
      <c r="H7" s="1">
        <v>69</v>
      </c>
      <c r="I7" s="4">
        <v>2.4</v>
      </c>
      <c r="J7" s="16">
        <v>-460</v>
      </c>
      <c r="K7" s="17">
        <v>-302</v>
      </c>
    </row>
    <row r="8" spans="1:11">
      <c r="A8" s="5" t="s">
        <v>11</v>
      </c>
      <c r="B8" s="3">
        <v>801</v>
      </c>
      <c r="C8" s="2">
        <v>863</v>
      </c>
      <c r="D8" s="1">
        <v>-62</v>
      </c>
      <c r="E8" s="4">
        <v>-7.2</v>
      </c>
      <c r="F8" s="3">
        <v>1031</v>
      </c>
      <c r="G8" s="2">
        <v>1062</v>
      </c>
      <c r="H8" s="1">
        <v>-31</v>
      </c>
      <c r="I8" s="4">
        <v>-2.9</v>
      </c>
      <c r="J8" s="16">
        <v>-230</v>
      </c>
      <c r="K8" s="17">
        <v>-199</v>
      </c>
    </row>
    <row r="9" spans="1:11">
      <c r="A9" s="5" t="s">
        <v>12</v>
      </c>
      <c r="B9" s="3">
        <v>884</v>
      </c>
      <c r="C9" s="2">
        <v>885</v>
      </c>
      <c r="D9" s="1">
        <v>-1</v>
      </c>
      <c r="E9" s="4">
        <v>-0.1</v>
      </c>
      <c r="F9" s="3">
        <v>1025</v>
      </c>
      <c r="G9" s="2">
        <v>1004</v>
      </c>
      <c r="H9" s="1">
        <v>21</v>
      </c>
      <c r="I9" s="4">
        <v>2.1</v>
      </c>
      <c r="J9" s="16">
        <v>-141</v>
      </c>
      <c r="K9" s="17">
        <v>-119</v>
      </c>
    </row>
    <row r="10" spans="1:11">
      <c r="A10" s="5" t="s">
        <v>13</v>
      </c>
      <c r="B10" s="3">
        <v>2340</v>
      </c>
      <c r="C10" s="2">
        <v>2335</v>
      </c>
      <c r="D10" s="1">
        <v>5</v>
      </c>
      <c r="E10" s="4">
        <v>0.2</v>
      </c>
      <c r="F10" s="3">
        <v>2396</v>
      </c>
      <c r="G10" s="2">
        <v>2405</v>
      </c>
      <c r="H10" s="1">
        <v>-9</v>
      </c>
      <c r="I10" s="6">
        <v>-0.4</v>
      </c>
      <c r="J10" s="16">
        <v>-56</v>
      </c>
      <c r="K10" s="17">
        <v>-70</v>
      </c>
    </row>
    <row r="11" spans="1:11">
      <c r="A11" s="5" t="s">
        <v>14</v>
      </c>
      <c r="B11" s="3">
        <v>523</v>
      </c>
      <c r="C11" s="2">
        <v>550</v>
      </c>
      <c r="D11" s="1">
        <v>-27</v>
      </c>
      <c r="E11" s="4">
        <v>-4.9000000000000004</v>
      </c>
      <c r="F11" s="3">
        <v>704</v>
      </c>
      <c r="G11" s="2">
        <v>623</v>
      </c>
      <c r="H11" s="1">
        <v>81</v>
      </c>
      <c r="I11" s="4">
        <v>13</v>
      </c>
      <c r="J11" s="16">
        <v>-181</v>
      </c>
      <c r="K11" s="17">
        <v>-73</v>
      </c>
    </row>
    <row r="12" spans="1:11">
      <c r="A12" s="5" t="s">
        <v>15</v>
      </c>
      <c r="B12" s="3">
        <v>604</v>
      </c>
      <c r="C12" s="2">
        <v>693</v>
      </c>
      <c r="D12" s="1">
        <v>-89</v>
      </c>
      <c r="E12" s="4">
        <v>-12.8</v>
      </c>
      <c r="F12" s="3">
        <v>725</v>
      </c>
      <c r="G12" s="2">
        <v>792</v>
      </c>
      <c r="H12" s="1">
        <v>-67</v>
      </c>
      <c r="I12" s="4">
        <v>-8.5</v>
      </c>
      <c r="J12" s="16">
        <v>-121</v>
      </c>
      <c r="K12" s="17">
        <v>-99</v>
      </c>
    </row>
    <row r="13" spans="1:11">
      <c r="A13" s="5" t="s">
        <v>16</v>
      </c>
      <c r="B13" s="3">
        <v>1493</v>
      </c>
      <c r="C13" s="2">
        <v>1546</v>
      </c>
      <c r="D13" s="1">
        <v>-53</v>
      </c>
      <c r="E13" s="4">
        <v>-3.4</v>
      </c>
      <c r="F13" s="3">
        <v>1669</v>
      </c>
      <c r="G13" s="2">
        <v>1708</v>
      </c>
      <c r="H13" s="1">
        <v>-39</v>
      </c>
      <c r="I13" s="4">
        <v>-2.2999999999999998</v>
      </c>
      <c r="J13" s="16">
        <v>-176</v>
      </c>
      <c r="K13" s="17">
        <v>-162</v>
      </c>
    </row>
    <row r="14" spans="1:11">
      <c r="A14" s="5" t="s">
        <v>17</v>
      </c>
      <c r="B14" s="3">
        <v>3749</v>
      </c>
      <c r="C14" s="2">
        <v>3720</v>
      </c>
      <c r="D14" s="1">
        <v>29</v>
      </c>
      <c r="E14" s="4">
        <v>0.8</v>
      </c>
      <c r="F14" s="3">
        <v>3641</v>
      </c>
      <c r="G14" s="2">
        <v>3292</v>
      </c>
      <c r="H14" s="1">
        <v>349</v>
      </c>
      <c r="I14" s="4">
        <v>10.6</v>
      </c>
      <c r="J14" s="16">
        <v>108</v>
      </c>
      <c r="K14" s="17">
        <v>428</v>
      </c>
    </row>
    <row r="15" spans="1:11">
      <c r="A15" s="5" t="s">
        <v>18</v>
      </c>
      <c r="B15" s="3">
        <v>2369</v>
      </c>
      <c r="C15" s="2">
        <v>2415</v>
      </c>
      <c r="D15" s="1">
        <v>-46</v>
      </c>
      <c r="E15" s="4">
        <v>-1.9</v>
      </c>
      <c r="F15" s="3">
        <v>2305</v>
      </c>
      <c r="G15" s="2">
        <v>2273</v>
      </c>
      <c r="H15" s="1">
        <v>32</v>
      </c>
      <c r="I15" s="4">
        <v>1.4</v>
      </c>
      <c r="J15" s="16">
        <v>64</v>
      </c>
      <c r="K15" s="17">
        <v>142</v>
      </c>
    </row>
    <row r="16" spans="1:11">
      <c r="A16" s="5" t="s">
        <v>19</v>
      </c>
      <c r="B16" s="3">
        <v>2532</v>
      </c>
      <c r="C16" s="2">
        <v>2145</v>
      </c>
      <c r="D16" s="1">
        <v>387</v>
      </c>
      <c r="E16" s="4">
        <v>18</v>
      </c>
      <c r="F16" s="3">
        <v>2211</v>
      </c>
      <c r="G16" s="2">
        <v>2143</v>
      </c>
      <c r="H16" s="1">
        <v>68</v>
      </c>
      <c r="I16" s="4">
        <v>3.2</v>
      </c>
      <c r="J16" s="16">
        <v>321</v>
      </c>
      <c r="K16" s="17">
        <v>2</v>
      </c>
    </row>
    <row r="17" spans="1:11">
      <c r="A17" s="5" t="s">
        <v>20</v>
      </c>
      <c r="B17" s="3">
        <v>11646</v>
      </c>
      <c r="C17" s="2">
        <v>11666</v>
      </c>
      <c r="D17" s="1">
        <v>-20</v>
      </c>
      <c r="E17" s="4">
        <v>-0.2</v>
      </c>
      <c r="F17" s="3">
        <v>10351</v>
      </c>
      <c r="G17" s="2">
        <v>10373</v>
      </c>
      <c r="H17" s="1">
        <v>-22</v>
      </c>
      <c r="I17" s="4">
        <v>-0.2</v>
      </c>
      <c r="J17" s="16">
        <v>1295</v>
      </c>
      <c r="K17" s="17">
        <v>1293</v>
      </c>
    </row>
    <row r="18" spans="1:11">
      <c r="A18" s="5" t="s">
        <v>21</v>
      </c>
      <c r="B18" s="3">
        <v>9807</v>
      </c>
      <c r="C18" s="2">
        <v>9883</v>
      </c>
      <c r="D18" s="1">
        <v>-76</v>
      </c>
      <c r="E18" s="4">
        <v>-0.8</v>
      </c>
      <c r="F18" s="3">
        <v>9740</v>
      </c>
      <c r="G18" s="2">
        <v>8997</v>
      </c>
      <c r="H18" s="1">
        <v>743</v>
      </c>
      <c r="I18" s="4">
        <v>8.3000000000000007</v>
      </c>
      <c r="J18" s="16">
        <v>67</v>
      </c>
      <c r="K18" s="17">
        <v>886</v>
      </c>
    </row>
    <row r="19" spans="1:11">
      <c r="A19" s="5" t="s">
        <v>22</v>
      </c>
      <c r="B19" s="3">
        <v>27178</v>
      </c>
      <c r="C19" s="2">
        <v>26130</v>
      </c>
      <c r="D19" s="1">
        <v>1048</v>
      </c>
      <c r="E19" s="6">
        <v>4</v>
      </c>
      <c r="F19" s="3">
        <v>24291</v>
      </c>
      <c r="G19" s="2">
        <v>25639</v>
      </c>
      <c r="H19" s="1">
        <v>-1348</v>
      </c>
      <c r="I19" s="4">
        <v>-5.3</v>
      </c>
      <c r="J19" s="16">
        <v>2887</v>
      </c>
      <c r="K19" s="17">
        <v>491</v>
      </c>
    </row>
    <row r="20" spans="1:11">
      <c r="A20" s="5" t="s">
        <v>23</v>
      </c>
      <c r="B20" s="3">
        <v>14312</v>
      </c>
      <c r="C20" s="2">
        <v>13866</v>
      </c>
      <c r="D20" s="1">
        <v>446</v>
      </c>
      <c r="E20" s="4">
        <v>3.2</v>
      </c>
      <c r="F20" s="3">
        <v>13517</v>
      </c>
      <c r="G20" s="2">
        <v>13189</v>
      </c>
      <c r="H20" s="1">
        <v>328</v>
      </c>
      <c r="I20" s="4">
        <v>2.5</v>
      </c>
      <c r="J20" s="16">
        <v>795</v>
      </c>
      <c r="K20" s="17">
        <v>677</v>
      </c>
    </row>
    <row r="21" spans="1:11">
      <c r="A21" s="5" t="s">
        <v>24</v>
      </c>
      <c r="B21" s="3">
        <v>1084</v>
      </c>
      <c r="C21" s="2">
        <v>1158</v>
      </c>
      <c r="D21" s="1">
        <v>-74</v>
      </c>
      <c r="E21" s="4">
        <v>-6.4</v>
      </c>
      <c r="F21" s="3">
        <v>1377</v>
      </c>
      <c r="G21" s="2">
        <v>1485</v>
      </c>
      <c r="H21" s="1">
        <v>-108</v>
      </c>
      <c r="I21" s="4">
        <v>-7.3</v>
      </c>
      <c r="J21" s="16">
        <v>-293</v>
      </c>
      <c r="K21" s="17">
        <v>-327</v>
      </c>
    </row>
    <row r="22" spans="1:11">
      <c r="A22" s="5" t="s">
        <v>25</v>
      </c>
      <c r="B22" s="3">
        <v>772</v>
      </c>
      <c r="C22" s="2">
        <v>836</v>
      </c>
      <c r="D22" s="1">
        <v>-64</v>
      </c>
      <c r="E22" s="4">
        <v>-7.7</v>
      </c>
      <c r="F22" s="3">
        <v>911</v>
      </c>
      <c r="G22" s="2">
        <v>841</v>
      </c>
      <c r="H22" s="1">
        <v>70</v>
      </c>
      <c r="I22" s="4">
        <v>8.3000000000000007</v>
      </c>
      <c r="J22" s="16">
        <v>-139</v>
      </c>
      <c r="K22" s="17">
        <v>-5</v>
      </c>
    </row>
    <row r="23" spans="1:11">
      <c r="A23" s="5" t="s">
        <v>26</v>
      </c>
      <c r="B23" s="3">
        <v>1006</v>
      </c>
      <c r="C23" s="2">
        <v>1033</v>
      </c>
      <c r="D23" s="1">
        <v>-27</v>
      </c>
      <c r="E23" s="4">
        <v>-2.6</v>
      </c>
      <c r="F23" s="3">
        <v>1100</v>
      </c>
      <c r="G23" s="2">
        <v>1070</v>
      </c>
      <c r="H23" s="1">
        <v>30</v>
      </c>
      <c r="I23" s="4">
        <v>2.8</v>
      </c>
      <c r="J23" s="16">
        <v>-94</v>
      </c>
      <c r="K23" s="17">
        <v>-37</v>
      </c>
    </row>
    <row r="24" spans="1:11">
      <c r="A24" s="5" t="s">
        <v>27</v>
      </c>
      <c r="B24" s="3">
        <v>479</v>
      </c>
      <c r="C24" s="2">
        <v>582</v>
      </c>
      <c r="D24" s="1">
        <v>-103</v>
      </c>
      <c r="E24" s="4">
        <v>-17.7</v>
      </c>
      <c r="F24" s="3">
        <v>722</v>
      </c>
      <c r="G24" s="2">
        <v>690</v>
      </c>
      <c r="H24" s="1">
        <v>32</v>
      </c>
      <c r="I24" s="4">
        <v>4.5999999999999996</v>
      </c>
      <c r="J24" s="16">
        <v>-243</v>
      </c>
      <c r="K24" s="17">
        <v>-108</v>
      </c>
    </row>
    <row r="25" spans="1:11">
      <c r="A25" s="5" t="s">
        <v>28</v>
      </c>
      <c r="B25" s="3">
        <v>903</v>
      </c>
      <c r="C25" s="2">
        <v>921</v>
      </c>
      <c r="D25" s="1">
        <v>-18</v>
      </c>
      <c r="E25" s="4">
        <v>-2</v>
      </c>
      <c r="F25" s="3">
        <v>926</v>
      </c>
      <c r="G25" s="2">
        <v>864</v>
      </c>
      <c r="H25" s="1">
        <v>62</v>
      </c>
      <c r="I25" s="4">
        <v>7.2</v>
      </c>
      <c r="J25" s="16">
        <v>-23</v>
      </c>
      <c r="K25" s="17">
        <v>57</v>
      </c>
    </row>
    <row r="26" spans="1:11">
      <c r="A26" s="5" t="s">
        <v>29</v>
      </c>
      <c r="B26" s="3">
        <v>1810</v>
      </c>
      <c r="C26" s="2">
        <v>1698</v>
      </c>
      <c r="D26" s="1">
        <v>112</v>
      </c>
      <c r="E26" s="4">
        <v>6.6</v>
      </c>
      <c r="F26" s="3">
        <v>1847</v>
      </c>
      <c r="G26" s="2">
        <v>1713</v>
      </c>
      <c r="H26" s="1">
        <v>134</v>
      </c>
      <c r="I26" s="4">
        <v>7.8</v>
      </c>
      <c r="J26" s="16">
        <v>-37</v>
      </c>
      <c r="K26" s="17">
        <v>-15</v>
      </c>
    </row>
    <row r="27" spans="1:11">
      <c r="A27" s="5" t="s">
        <v>30</v>
      </c>
      <c r="B27" s="3">
        <v>2015</v>
      </c>
      <c r="C27" s="2">
        <v>1939</v>
      </c>
      <c r="D27" s="1">
        <v>76</v>
      </c>
      <c r="E27" s="4">
        <v>3.9</v>
      </c>
      <c r="F27" s="3">
        <v>2221</v>
      </c>
      <c r="G27" s="2">
        <v>2321</v>
      </c>
      <c r="H27" s="1">
        <v>-100</v>
      </c>
      <c r="I27" s="4">
        <v>-4.3</v>
      </c>
      <c r="J27" s="16">
        <v>-206</v>
      </c>
      <c r="K27" s="17">
        <v>-382</v>
      </c>
    </row>
    <row r="28" spans="1:11">
      <c r="A28" s="5" t="s">
        <v>31</v>
      </c>
      <c r="B28" s="3">
        <v>3583</v>
      </c>
      <c r="C28" s="2">
        <v>3520</v>
      </c>
      <c r="D28" s="1">
        <v>63</v>
      </c>
      <c r="E28" s="4">
        <v>1.8</v>
      </c>
      <c r="F28" s="3">
        <v>3843</v>
      </c>
      <c r="G28" s="2">
        <v>3561</v>
      </c>
      <c r="H28" s="1">
        <v>282</v>
      </c>
      <c r="I28" s="4">
        <v>7.9</v>
      </c>
      <c r="J28" s="16">
        <v>-260</v>
      </c>
      <c r="K28" s="17">
        <v>-41</v>
      </c>
    </row>
    <row r="29" spans="1:11">
      <c r="A29" s="5" t="s">
        <v>32</v>
      </c>
      <c r="B29" s="3">
        <v>7513</v>
      </c>
      <c r="C29" s="2">
        <v>7893</v>
      </c>
      <c r="D29" s="1">
        <v>-380</v>
      </c>
      <c r="E29" s="4">
        <v>-4.8</v>
      </c>
      <c r="F29" s="3">
        <v>7918</v>
      </c>
      <c r="G29" s="2">
        <v>7656</v>
      </c>
      <c r="H29" s="1">
        <v>262</v>
      </c>
      <c r="I29" s="4">
        <v>3.4</v>
      </c>
      <c r="J29" s="16">
        <v>-405</v>
      </c>
      <c r="K29" s="17">
        <v>237</v>
      </c>
    </row>
    <row r="30" spans="1:11">
      <c r="A30" s="5" t="s">
        <v>33</v>
      </c>
      <c r="B30" s="3">
        <v>1885</v>
      </c>
      <c r="C30" s="2">
        <v>2017</v>
      </c>
      <c r="D30" s="1">
        <v>-132</v>
      </c>
      <c r="E30" s="4">
        <v>-6.5</v>
      </c>
      <c r="F30" s="3">
        <v>2294</v>
      </c>
      <c r="G30" s="2">
        <v>2199</v>
      </c>
      <c r="H30" s="1">
        <v>95</v>
      </c>
      <c r="I30" s="4">
        <v>4.3</v>
      </c>
      <c r="J30" s="16">
        <v>-409</v>
      </c>
      <c r="K30" s="17">
        <v>-182</v>
      </c>
    </row>
    <row r="31" spans="1:11">
      <c r="A31" s="5" t="s">
        <v>34</v>
      </c>
      <c r="B31" s="3">
        <v>1829</v>
      </c>
      <c r="C31" s="2">
        <v>1786</v>
      </c>
      <c r="D31" s="1">
        <v>43</v>
      </c>
      <c r="E31" s="4">
        <v>2.4</v>
      </c>
      <c r="F31" s="3">
        <v>1931</v>
      </c>
      <c r="G31" s="2">
        <v>1763</v>
      </c>
      <c r="H31" s="1">
        <v>168</v>
      </c>
      <c r="I31" s="4">
        <v>9.5</v>
      </c>
      <c r="J31" s="16">
        <v>-102</v>
      </c>
      <c r="K31" s="17">
        <v>23</v>
      </c>
    </row>
    <row r="32" spans="1:11">
      <c r="A32" s="5" t="s">
        <v>35</v>
      </c>
      <c r="B32" s="3">
        <v>3292</v>
      </c>
      <c r="C32" s="2">
        <v>3022</v>
      </c>
      <c r="D32" s="1">
        <v>270</v>
      </c>
      <c r="E32" s="4">
        <v>8.9</v>
      </c>
      <c r="F32" s="3">
        <v>3437</v>
      </c>
      <c r="G32" s="2">
        <v>3536</v>
      </c>
      <c r="H32" s="1">
        <v>-99</v>
      </c>
      <c r="I32" s="4">
        <v>-2.8</v>
      </c>
      <c r="J32" s="16">
        <v>-145</v>
      </c>
      <c r="K32" s="17">
        <v>-514</v>
      </c>
    </row>
    <row r="33" spans="1:11">
      <c r="A33" s="5" t="s">
        <v>36</v>
      </c>
      <c r="B33" s="3">
        <v>10350</v>
      </c>
      <c r="C33" s="2">
        <v>10403</v>
      </c>
      <c r="D33" s="1">
        <v>-53</v>
      </c>
      <c r="E33" s="4">
        <v>-0.5</v>
      </c>
      <c r="F33" s="3">
        <v>10241</v>
      </c>
      <c r="G33" s="2">
        <v>9865</v>
      </c>
      <c r="H33" s="1">
        <v>376</v>
      </c>
      <c r="I33" s="4">
        <v>3.8</v>
      </c>
      <c r="J33" s="16">
        <v>109</v>
      </c>
      <c r="K33" s="17">
        <v>538</v>
      </c>
    </row>
    <row r="34" spans="1:11">
      <c r="A34" s="5" t="s">
        <v>37</v>
      </c>
      <c r="B34" s="3">
        <v>5685</v>
      </c>
      <c r="C34" s="2">
        <v>5524</v>
      </c>
      <c r="D34" s="1">
        <v>161</v>
      </c>
      <c r="E34" s="4">
        <v>2.9</v>
      </c>
      <c r="F34" s="3">
        <v>5721</v>
      </c>
      <c r="G34" s="2">
        <v>5877</v>
      </c>
      <c r="H34" s="1">
        <v>-156</v>
      </c>
      <c r="I34" s="4">
        <v>-2.7</v>
      </c>
      <c r="J34" s="16">
        <v>-36</v>
      </c>
      <c r="K34" s="17">
        <v>-353</v>
      </c>
    </row>
    <row r="35" spans="1:11">
      <c r="A35" s="5" t="s">
        <v>38</v>
      </c>
      <c r="B35" s="3">
        <v>1486</v>
      </c>
      <c r="C35" s="2">
        <v>1411</v>
      </c>
      <c r="D35" s="1">
        <v>75</v>
      </c>
      <c r="E35" s="4">
        <v>5.3</v>
      </c>
      <c r="F35" s="3">
        <v>1529</v>
      </c>
      <c r="G35" s="2">
        <v>1491</v>
      </c>
      <c r="H35" s="1">
        <v>38</v>
      </c>
      <c r="I35" s="4">
        <v>2.5</v>
      </c>
      <c r="J35" s="16">
        <v>-43</v>
      </c>
      <c r="K35" s="17">
        <v>-80</v>
      </c>
    </row>
    <row r="36" spans="1:11">
      <c r="A36" s="5" t="s">
        <v>39</v>
      </c>
      <c r="B36" s="3">
        <v>742</v>
      </c>
      <c r="C36" s="2">
        <v>802</v>
      </c>
      <c r="D36" s="1">
        <v>-60</v>
      </c>
      <c r="E36" s="4">
        <v>-7.5</v>
      </c>
      <c r="F36" s="3">
        <v>770</v>
      </c>
      <c r="G36" s="2">
        <v>897</v>
      </c>
      <c r="H36" s="1">
        <v>-127</v>
      </c>
      <c r="I36" s="4">
        <v>-14.2</v>
      </c>
      <c r="J36" s="16">
        <v>-28</v>
      </c>
      <c r="K36" s="17">
        <v>-95</v>
      </c>
    </row>
    <row r="37" spans="1:11">
      <c r="A37" s="5" t="s">
        <v>40</v>
      </c>
      <c r="B37" s="3">
        <v>477</v>
      </c>
      <c r="C37" s="2">
        <v>458</v>
      </c>
      <c r="D37" s="1">
        <v>19</v>
      </c>
      <c r="E37" s="4">
        <v>4.0999999999999996</v>
      </c>
      <c r="F37" s="3">
        <v>464</v>
      </c>
      <c r="G37" s="2">
        <v>446</v>
      </c>
      <c r="H37" s="1">
        <v>18</v>
      </c>
      <c r="I37" s="4">
        <v>4</v>
      </c>
      <c r="J37" s="16">
        <v>13</v>
      </c>
      <c r="K37" s="17">
        <v>12</v>
      </c>
    </row>
    <row r="38" spans="1:11">
      <c r="A38" s="5" t="s">
        <v>41</v>
      </c>
      <c r="B38" s="3">
        <v>532</v>
      </c>
      <c r="C38" s="2">
        <v>555</v>
      </c>
      <c r="D38" s="1">
        <v>-23</v>
      </c>
      <c r="E38" s="4">
        <v>-4.0999999999999996</v>
      </c>
      <c r="F38" s="3">
        <v>732</v>
      </c>
      <c r="G38" s="2">
        <v>618</v>
      </c>
      <c r="H38" s="1">
        <v>114</v>
      </c>
      <c r="I38" s="4">
        <v>18.399999999999999</v>
      </c>
      <c r="J38" s="16">
        <v>-200</v>
      </c>
      <c r="K38" s="17">
        <v>-63</v>
      </c>
    </row>
    <row r="39" spans="1:11">
      <c r="A39" s="5" t="s">
        <v>42</v>
      </c>
      <c r="B39" s="3">
        <v>1631</v>
      </c>
      <c r="C39" s="2">
        <v>1601</v>
      </c>
      <c r="D39" s="1">
        <v>30</v>
      </c>
      <c r="E39" s="4">
        <v>1.9</v>
      </c>
      <c r="F39" s="3">
        <v>1885</v>
      </c>
      <c r="G39" s="2">
        <v>1878</v>
      </c>
      <c r="H39" s="1">
        <v>7</v>
      </c>
      <c r="I39" s="4">
        <v>0.4</v>
      </c>
      <c r="J39" s="16">
        <v>-254</v>
      </c>
      <c r="K39" s="17">
        <v>-277</v>
      </c>
    </row>
    <row r="40" spans="1:11">
      <c r="A40" s="5" t="s">
        <v>43</v>
      </c>
      <c r="B40" s="3">
        <v>2509</v>
      </c>
      <c r="C40" s="2">
        <v>2509</v>
      </c>
      <c r="D40" s="1">
        <v>0</v>
      </c>
      <c r="E40" s="4">
        <v>0</v>
      </c>
      <c r="F40" s="3">
        <v>3214</v>
      </c>
      <c r="G40" s="2">
        <v>3084</v>
      </c>
      <c r="H40" s="1">
        <v>130</v>
      </c>
      <c r="I40" s="4">
        <v>4.2</v>
      </c>
      <c r="J40" s="16">
        <v>-705</v>
      </c>
      <c r="K40" s="17">
        <v>-575</v>
      </c>
    </row>
    <row r="41" spans="1:11">
      <c r="A41" s="5" t="s">
        <v>44</v>
      </c>
      <c r="B41" s="3">
        <v>1293</v>
      </c>
      <c r="C41" s="2">
        <v>1150</v>
      </c>
      <c r="D41" s="1">
        <v>143</v>
      </c>
      <c r="E41" s="4">
        <v>12.4</v>
      </c>
      <c r="F41" s="3">
        <v>1590</v>
      </c>
      <c r="G41" s="2">
        <v>1382</v>
      </c>
      <c r="H41" s="1">
        <v>208</v>
      </c>
      <c r="I41" s="4">
        <v>15.1</v>
      </c>
      <c r="J41" s="16">
        <v>-297</v>
      </c>
      <c r="K41" s="17">
        <v>-232</v>
      </c>
    </row>
    <row r="42" spans="1:11">
      <c r="A42" s="5" t="s">
        <v>45</v>
      </c>
      <c r="B42" s="3">
        <v>595</v>
      </c>
      <c r="C42" s="2">
        <v>566</v>
      </c>
      <c r="D42" s="1">
        <v>29</v>
      </c>
      <c r="E42" s="4">
        <v>5.0999999999999996</v>
      </c>
      <c r="F42" s="3">
        <v>639</v>
      </c>
      <c r="G42" s="2">
        <v>670</v>
      </c>
      <c r="H42" s="1">
        <v>-31</v>
      </c>
      <c r="I42" s="4">
        <v>-4.5999999999999996</v>
      </c>
      <c r="J42" s="16">
        <v>-44</v>
      </c>
      <c r="K42" s="17">
        <v>-104</v>
      </c>
    </row>
    <row r="43" spans="1:11">
      <c r="A43" s="5" t="s">
        <v>46</v>
      </c>
      <c r="B43" s="3">
        <v>996</v>
      </c>
      <c r="C43" s="2">
        <v>836</v>
      </c>
      <c r="D43" s="1">
        <v>160</v>
      </c>
      <c r="E43" s="4">
        <v>19.100000000000001</v>
      </c>
      <c r="F43" s="3">
        <v>999</v>
      </c>
      <c r="G43" s="2">
        <v>1018</v>
      </c>
      <c r="H43" s="1">
        <v>-19</v>
      </c>
      <c r="I43" s="4">
        <v>-1.9</v>
      </c>
      <c r="J43" s="16">
        <v>-3</v>
      </c>
      <c r="K43" s="17">
        <v>-182</v>
      </c>
    </row>
    <row r="44" spans="1:11">
      <c r="A44" s="5" t="s">
        <v>47</v>
      </c>
      <c r="B44" s="3">
        <v>1080</v>
      </c>
      <c r="C44" s="2">
        <v>1068</v>
      </c>
      <c r="D44" s="1">
        <v>12</v>
      </c>
      <c r="E44" s="4">
        <v>1.1000000000000001</v>
      </c>
      <c r="F44" s="3">
        <v>1323</v>
      </c>
      <c r="G44" s="2">
        <v>1209</v>
      </c>
      <c r="H44" s="1">
        <v>114</v>
      </c>
      <c r="I44" s="4">
        <v>9.4</v>
      </c>
      <c r="J44" s="16">
        <v>-243</v>
      </c>
      <c r="K44" s="17">
        <v>-141</v>
      </c>
    </row>
    <row r="45" spans="1:11">
      <c r="A45" s="5" t="s">
        <v>48</v>
      </c>
      <c r="B45" s="3">
        <v>543</v>
      </c>
      <c r="C45" s="2">
        <v>488</v>
      </c>
      <c r="D45" s="1">
        <v>55</v>
      </c>
      <c r="E45" s="4">
        <v>11.3</v>
      </c>
      <c r="F45" s="3">
        <v>556</v>
      </c>
      <c r="G45" s="2">
        <v>586</v>
      </c>
      <c r="H45" s="1">
        <v>-30</v>
      </c>
      <c r="I45" s="4">
        <v>-5.0999999999999996</v>
      </c>
      <c r="J45" s="16">
        <v>-13</v>
      </c>
      <c r="K45" s="17">
        <v>-98</v>
      </c>
    </row>
    <row r="46" spans="1:11">
      <c r="A46" s="5" t="s">
        <v>49</v>
      </c>
      <c r="B46" s="3">
        <v>5891</v>
      </c>
      <c r="C46" s="2">
        <v>5829</v>
      </c>
      <c r="D46" s="1">
        <v>62</v>
      </c>
      <c r="E46" s="4">
        <v>1.1000000000000001</v>
      </c>
      <c r="F46" s="3">
        <v>6133</v>
      </c>
      <c r="G46" s="2">
        <v>5753</v>
      </c>
      <c r="H46" s="1">
        <v>380</v>
      </c>
      <c r="I46" s="4">
        <v>6.6</v>
      </c>
      <c r="J46" s="16">
        <v>-242</v>
      </c>
      <c r="K46" s="17">
        <v>76</v>
      </c>
    </row>
    <row r="47" spans="1:11">
      <c r="A47" s="5" t="s">
        <v>50</v>
      </c>
      <c r="B47" s="3">
        <v>966</v>
      </c>
      <c r="C47" s="2">
        <v>870</v>
      </c>
      <c r="D47" s="1">
        <v>96</v>
      </c>
      <c r="E47" s="4">
        <v>11</v>
      </c>
      <c r="F47" s="3">
        <v>960</v>
      </c>
      <c r="G47" s="2">
        <v>956</v>
      </c>
      <c r="H47" s="1">
        <v>4</v>
      </c>
      <c r="I47" s="4">
        <v>0.4</v>
      </c>
      <c r="J47" s="16">
        <v>6</v>
      </c>
      <c r="K47" s="17">
        <v>-86</v>
      </c>
    </row>
    <row r="48" spans="1:11">
      <c r="A48" s="5" t="s">
        <v>51</v>
      </c>
      <c r="B48" s="3">
        <v>1235</v>
      </c>
      <c r="C48" s="2">
        <v>1256</v>
      </c>
      <c r="D48" s="1">
        <v>-21</v>
      </c>
      <c r="E48" s="4">
        <v>-1.7</v>
      </c>
      <c r="F48" s="3">
        <v>1499</v>
      </c>
      <c r="G48" s="2">
        <v>1374</v>
      </c>
      <c r="H48" s="1">
        <v>125</v>
      </c>
      <c r="I48" s="4">
        <v>9.1</v>
      </c>
      <c r="J48" s="16">
        <v>-264</v>
      </c>
      <c r="K48" s="17">
        <v>-118</v>
      </c>
    </row>
    <row r="49" spans="1:11">
      <c r="A49" s="5" t="s">
        <v>52</v>
      </c>
      <c r="B49" s="3">
        <v>1808</v>
      </c>
      <c r="C49" s="2">
        <v>1693</v>
      </c>
      <c r="D49" s="1">
        <v>115</v>
      </c>
      <c r="E49" s="4">
        <v>6.8</v>
      </c>
      <c r="F49" s="3">
        <v>1750</v>
      </c>
      <c r="G49" s="2">
        <v>1669</v>
      </c>
      <c r="H49" s="1">
        <v>81</v>
      </c>
      <c r="I49" s="4">
        <v>4.9000000000000004</v>
      </c>
      <c r="J49" s="16">
        <v>58</v>
      </c>
      <c r="K49" s="17">
        <v>24</v>
      </c>
    </row>
    <row r="50" spans="1:11">
      <c r="A50" s="5" t="s">
        <v>53</v>
      </c>
      <c r="B50" s="3">
        <v>1300</v>
      </c>
      <c r="C50" s="2">
        <v>1163</v>
      </c>
      <c r="D50" s="1">
        <v>137</v>
      </c>
      <c r="E50" s="4">
        <v>11.8</v>
      </c>
      <c r="F50" s="3">
        <v>1214</v>
      </c>
      <c r="G50" s="2">
        <v>1239</v>
      </c>
      <c r="H50" s="1">
        <v>-25</v>
      </c>
      <c r="I50" s="4">
        <v>-2</v>
      </c>
      <c r="J50" s="16">
        <v>86</v>
      </c>
      <c r="K50" s="17">
        <v>-76</v>
      </c>
    </row>
    <row r="51" spans="1:11">
      <c r="A51" s="5" t="s">
        <v>54</v>
      </c>
      <c r="B51" s="3">
        <v>1148</v>
      </c>
      <c r="C51" s="2">
        <v>1032</v>
      </c>
      <c r="D51" s="1">
        <v>116</v>
      </c>
      <c r="E51" s="4">
        <v>11.2</v>
      </c>
      <c r="F51" s="3">
        <v>968</v>
      </c>
      <c r="G51" s="2">
        <v>995</v>
      </c>
      <c r="H51" s="1">
        <v>-27</v>
      </c>
      <c r="I51" s="4">
        <v>-2.7</v>
      </c>
      <c r="J51" s="16">
        <v>180</v>
      </c>
      <c r="K51" s="17">
        <v>37</v>
      </c>
    </row>
    <row r="52" spans="1:11">
      <c r="A52" s="5" t="s">
        <v>55</v>
      </c>
      <c r="B52" s="3">
        <v>1610</v>
      </c>
      <c r="C52" s="2">
        <v>1473</v>
      </c>
      <c r="D52" s="1">
        <v>137</v>
      </c>
      <c r="E52" s="4">
        <v>9.3000000000000007</v>
      </c>
      <c r="F52" s="3">
        <v>1558</v>
      </c>
      <c r="G52" s="2">
        <v>1462</v>
      </c>
      <c r="H52" s="1">
        <v>96</v>
      </c>
      <c r="I52" s="4">
        <v>6.6</v>
      </c>
      <c r="J52" s="16">
        <v>52</v>
      </c>
      <c r="K52" s="17">
        <v>11</v>
      </c>
    </row>
    <row r="53" spans="1:11">
      <c r="A53" s="5" t="s">
        <v>56</v>
      </c>
      <c r="B53" s="3">
        <v>1666</v>
      </c>
      <c r="C53" s="2">
        <v>1656</v>
      </c>
      <c r="D53" s="1">
        <v>10</v>
      </c>
      <c r="E53" s="4">
        <v>0.6</v>
      </c>
      <c r="F53" s="3">
        <v>1614</v>
      </c>
      <c r="G53" s="2">
        <v>1475</v>
      </c>
      <c r="H53" s="1">
        <v>139</v>
      </c>
      <c r="I53" s="4">
        <v>9.4</v>
      </c>
      <c r="J53" s="16">
        <v>52</v>
      </c>
      <c r="K53" s="17">
        <v>181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F356-E708-4C86-B189-B9122E84333A}">
  <dimension ref="A1:K54"/>
  <sheetViews>
    <sheetView tabSelected="1" workbookViewId="0">
      <selection activeCell="F3" sqref="F3:F4"/>
    </sheetView>
  </sheetViews>
  <sheetFormatPr baseColWidth="10" defaultColWidth="8.83203125" defaultRowHeight="18"/>
  <cols>
    <col min="1" max="1" width="12.5" customWidth="1"/>
    <col min="2" max="2" width="10" customWidth="1"/>
    <col min="3" max="3" width="10" bestFit="1" customWidth="1"/>
    <col min="4" max="5" width="9.1640625" bestFit="1" customWidth="1"/>
    <col min="6" max="7" width="10" bestFit="1" customWidth="1"/>
    <col min="8" max="11" width="9.1640625" bestFit="1" customWidth="1"/>
  </cols>
  <sheetData>
    <row r="1" spans="1:11">
      <c r="A1" s="53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58"/>
    </row>
    <row r="2" spans="1:11">
      <c r="A2" s="54"/>
      <c r="B2" s="46"/>
      <c r="C2" s="47"/>
      <c r="D2" s="47"/>
      <c r="E2" s="48"/>
      <c r="F2" s="46"/>
      <c r="G2" s="47"/>
      <c r="H2" s="47"/>
      <c r="I2" s="48"/>
      <c r="J2" s="34"/>
      <c r="K2" s="59"/>
    </row>
    <row r="3" spans="1:11" ht="18.75" customHeight="1">
      <c r="A3" s="54"/>
      <c r="B3" s="39" t="s">
        <v>78</v>
      </c>
      <c r="C3" s="41" t="s">
        <v>77</v>
      </c>
      <c r="D3" s="51" t="s">
        <v>6</v>
      </c>
      <c r="E3" s="52"/>
      <c r="F3" s="39" t="s">
        <v>78</v>
      </c>
      <c r="G3" s="41" t="s">
        <v>77</v>
      </c>
      <c r="H3" s="51" t="s">
        <v>6</v>
      </c>
      <c r="I3" s="52"/>
      <c r="J3" s="39" t="s">
        <v>79</v>
      </c>
      <c r="K3" s="56" t="s">
        <v>80</v>
      </c>
    </row>
    <row r="4" spans="1:11" ht="19" thickBot="1">
      <c r="A4" s="55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7"/>
    </row>
    <row r="5" spans="1:11" ht="19" thickBot="1">
      <c r="A5" s="7"/>
    </row>
    <row r="6" spans="1:11" ht="24.75" customHeight="1" thickTop="1">
      <c r="A6" s="18" t="s">
        <v>9</v>
      </c>
      <c r="B6" s="19">
        <f>SUM('202311'!B6+'202310'!B6+'202309'!B6+'202308'!B6+'202307'!B6+'202306'!B6+'202305'!B6+'202304'!B6+'202303'!B6+'202302'!B6+'202301'!B6)</f>
        <v>2393223</v>
      </c>
      <c r="C6" s="19">
        <f>SUM('202311'!C6+'202310'!C6+'202309'!C6+'202308'!C6+'202307'!C6+'202306'!C6+'202305'!C6+'202304'!C6+'202303'!C6+'202302'!C6+'202301'!C6)</f>
        <v>2403251</v>
      </c>
      <c r="D6" s="19">
        <f>B6-C6</f>
        <v>-10028</v>
      </c>
      <c r="E6" s="29">
        <f>ROUND(D6/B6*100,3)</f>
        <v>-0.41899999999999998</v>
      </c>
      <c r="F6" s="19">
        <f>SUM('202311'!F6+'202310'!F6+'202309'!F6+'202308'!F6+'202307'!F6+'202306'!F6+'202305'!F6+'202304'!F6+'202303'!F6+'202302'!F6+'202301'!F6)</f>
        <v>2393223</v>
      </c>
      <c r="G6" s="19">
        <f>SUM('202311'!G6+'202310'!G6+'202309'!G6+'202308'!G6+'202307'!G6+'202306'!G6+'202305'!G6+'202304'!G6+'202303'!G6+'202302'!G6+'202301'!G6)</f>
        <v>2403251</v>
      </c>
      <c r="H6" s="19">
        <f>F6-G6</f>
        <v>-10028</v>
      </c>
      <c r="I6" s="28">
        <f>ROUND(H6/F6*100,3)</f>
        <v>-0.41899999999999998</v>
      </c>
      <c r="J6" s="19">
        <f>B6-F6</f>
        <v>0</v>
      </c>
      <c r="K6" s="25">
        <f>C6-G6</f>
        <v>0</v>
      </c>
    </row>
    <row r="7" spans="1:11" ht="24.75" customHeight="1">
      <c r="A7" s="21" t="s">
        <v>10</v>
      </c>
      <c r="B7" s="22">
        <f>SUM('202311'!B7+'202310'!B7+'202309'!B7+'202308'!B7+'202307'!B7+'202306'!B7+'202305'!B7+'202304'!B7+'202303'!B7+'202302'!B7+'202301'!B7)</f>
        <v>50531</v>
      </c>
      <c r="C7" s="22">
        <f>SUM('202311'!C7+'202310'!C7+'202309'!C7+'202308'!C7+'202307'!C7+'202306'!C7+'202305'!C7+'202304'!C7+'202303'!C7+'202302'!C7+'202301'!C7)</f>
        <v>51666</v>
      </c>
      <c r="D7" s="22">
        <f t="shared" ref="D7:D53" si="0">B7-C7</f>
        <v>-1135</v>
      </c>
      <c r="E7" s="30">
        <f t="shared" ref="E7:E53" si="1">ROUND(D7/B7*100,3)</f>
        <v>-2.246</v>
      </c>
      <c r="F7" s="22">
        <f>SUM('202311'!F7+'202310'!F7+'202309'!F7+'202308'!F7+'202307'!F7+'202306'!F7+'202305'!F7+'202304'!F7+'202303'!F7+'202302'!F7+'202301'!F7)</f>
        <v>55451</v>
      </c>
      <c r="G7" s="22">
        <f>SUM('202311'!G7+'202310'!G7+'202309'!G7+'202308'!G7+'202307'!G7+'202306'!G7+'202305'!G7+'202304'!G7+'202303'!G7+'202302'!G7+'202301'!G7)</f>
        <v>55037</v>
      </c>
      <c r="H7" s="22">
        <f t="shared" ref="H7:H53" si="2">F7-G7</f>
        <v>414</v>
      </c>
      <c r="I7" s="30">
        <f t="shared" ref="I7:I53" si="3">ROUND(H7/F7*100,3)</f>
        <v>0.747</v>
      </c>
      <c r="J7" s="22">
        <f t="shared" ref="J7:J53" si="4">B7-F7</f>
        <v>-4920</v>
      </c>
      <c r="K7" s="26">
        <f t="shared" ref="K7:K53" si="5">C7-G7</f>
        <v>-3371</v>
      </c>
    </row>
    <row r="8" spans="1:11" ht="24.75" customHeight="1">
      <c r="A8" s="21" t="s">
        <v>11</v>
      </c>
      <c r="B8" s="22">
        <f>SUM('202311'!B8+'202310'!B8+'202309'!B8+'202308'!B8+'202307'!B8+'202306'!B8+'202305'!B8+'202304'!B8+'202303'!B8+'202302'!B8+'202301'!B8)</f>
        <v>15371</v>
      </c>
      <c r="C8" s="22">
        <f>SUM('202311'!C8+'202310'!C8+'202309'!C8+'202308'!C8+'202307'!C8+'202306'!C8+'202305'!C8+'202304'!C8+'202303'!C8+'202302'!C8+'202301'!C8)</f>
        <v>16333</v>
      </c>
      <c r="D8" s="22">
        <f t="shared" si="0"/>
        <v>-962</v>
      </c>
      <c r="E8" s="30">
        <f t="shared" si="1"/>
        <v>-6.2590000000000003</v>
      </c>
      <c r="F8" s="22">
        <f>SUM('202311'!F8+'202310'!F8+'202309'!F8+'202308'!F8+'202307'!F8+'202306'!F8+'202305'!F8+'202304'!F8+'202303'!F8+'202302'!F8+'202301'!F8)</f>
        <v>20937</v>
      </c>
      <c r="G8" s="22">
        <f>SUM('202311'!G8+'202310'!G8+'202309'!G8+'202308'!G8+'202307'!G8+'202306'!G8+'202305'!G8+'202304'!G8+'202303'!G8+'202302'!G8+'202301'!G8)</f>
        <v>20801</v>
      </c>
      <c r="H8" s="22">
        <f t="shared" si="2"/>
        <v>136</v>
      </c>
      <c r="I8" s="30">
        <f t="shared" si="3"/>
        <v>0.65</v>
      </c>
      <c r="J8" s="22">
        <f t="shared" si="4"/>
        <v>-5566</v>
      </c>
      <c r="K8" s="26">
        <f t="shared" si="5"/>
        <v>-4468</v>
      </c>
    </row>
    <row r="9" spans="1:11" ht="24.75" customHeight="1">
      <c r="A9" s="21" t="s">
        <v>12</v>
      </c>
      <c r="B9" s="22">
        <f>SUM('202311'!B9+'202310'!B9+'202309'!B9+'202308'!B9+'202307'!B9+'202306'!B9+'202305'!B9+'202304'!B9+'202303'!B9+'202302'!B9+'202301'!B9)</f>
        <v>15409</v>
      </c>
      <c r="C9" s="22">
        <f>SUM('202311'!C9+'202310'!C9+'202309'!C9+'202308'!C9+'202307'!C9+'202306'!C9+'202305'!C9+'202304'!C9+'202303'!C9+'202302'!C9+'202301'!C9)</f>
        <v>16003</v>
      </c>
      <c r="D9" s="22">
        <f t="shared" si="0"/>
        <v>-594</v>
      </c>
      <c r="E9" s="30">
        <f t="shared" si="1"/>
        <v>-3.855</v>
      </c>
      <c r="F9" s="22">
        <f>SUM('202311'!F9+'202310'!F9+'202309'!F9+'202308'!F9+'202307'!F9+'202306'!F9+'202305'!F9+'202304'!F9+'202303'!F9+'202302'!F9+'202301'!F9)</f>
        <v>19911</v>
      </c>
      <c r="G9" s="22">
        <f>SUM('202311'!G9+'202310'!G9+'202309'!G9+'202308'!G9+'202307'!G9+'202306'!G9+'202305'!G9+'202304'!G9+'202303'!G9+'202302'!G9+'202301'!G9)</f>
        <v>20250</v>
      </c>
      <c r="H9" s="22">
        <f t="shared" si="2"/>
        <v>-339</v>
      </c>
      <c r="I9" s="30">
        <f t="shared" si="3"/>
        <v>-1.7030000000000001</v>
      </c>
      <c r="J9" s="22">
        <f t="shared" si="4"/>
        <v>-4502</v>
      </c>
      <c r="K9" s="26">
        <f t="shared" si="5"/>
        <v>-4247</v>
      </c>
    </row>
    <row r="10" spans="1:11" ht="24.75" customHeight="1">
      <c r="A10" s="21" t="s">
        <v>13</v>
      </c>
      <c r="B10" s="22">
        <f>SUM('202311'!B10+'202310'!B10+'202309'!B10+'202308'!B10+'202307'!B10+'202306'!B10+'202305'!B10+'202304'!B10+'202303'!B10+'202302'!B10+'202301'!B10)</f>
        <v>43702</v>
      </c>
      <c r="C10" s="22">
        <f>SUM('202311'!C10+'202310'!C10+'202309'!C10+'202308'!C10+'202307'!C10+'202306'!C10+'202305'!C10+'202304'!C10+'202303'!C10+'202302'!C10+'202301'!C10)</f>
        <v>45175</v>
      </c>
      <c r="D10" s="22">
        <f t="shared" si="0"/>
        <v>-1473</v>
      </c>
      <c r="E10" s="30">
        <f t="shared" si="1"/>
        <v>-3.371</v>
      </c>
      <c r="F10" s="22">
        <f>SUM('202311'!F10+'202310'!F10+'202309'!F10+'202308'!F10+'202307'!F10+'202306'!F10+'202305'!F10+'202304'!F10+'202303'!F10+'202302'!F10+'202301'!F10)</f>
        <v>45159</v>
      </c>
      <c r="G10" s="22">
        <f>SUM('202311'!G10+'202310'!G10+'202309'!G10+'202308'!G10+'202307'!G10+'202306'!G10+'202305'!G10+'202304'!G10+'202303'!G10+'202302'!G10+'202301'!G10)</f>
        <v>44500</v>
      </c>
      <c r="H10" s="22">
        <f t="shared" si="2"/>
        <v>659</v>
      </c>
      <c r="I10" s="30">
        <f t="shared" si="3"/>
        <v>1.4590000000000001</v>
      </c>
      <c r="J10" s="22">
        <f t="shared" si="4"/>
        <v>-1457</v>
      </c>
      <c r="K10" s="26">
        <f t="shared" si="5"/>
        <v>675</v>
      </c>
    </row>
    <row r="11" spans="1:11" ht="24.75" customHeight="1">
      <c r="A11" s="21" t="s">
        <v>14</v>
      </c>
      <c r="B11" s="22">
        <f>SUM('202311'!B11+'202310'!B11+'202309'!B11+'202308'!B11+'202307'!B11+'202306'!B11+'202305'!B11+'202304'!B11+'202303'!B11+'202302'!B11+'202301'!B11)</f>
        <v>10182</v>
      </c>
      <c r="C11" s="22">
        <f>SUM('202311'!C11+'202310'!C11+'202309'!C11+'202308'!C11+'202307'!C11+'202306'!C11+'202305'!C11+'202304'!C11+'202303'!C11+'202302'!C11+'202301'!C11)</f>
        <v>10402</v>
      </c>
      <c r="D11" s="22">
        <f t="shared" si="0"/>
        <v>-220</v>
      </c>
      <c r="E11" s="30">
        <f t="shared" si="1"/>
        <v>-2.161</v>
      </c>
      <c r="F11" s="22">
        <f>SUM('202311'!F11+'202310'!F11+'202309'!F11+'202308'!F11+'202307'!F11+'202306'!F11+'202305'!F11+'202304'!F11+'202303'!F11+'202302'!F11+'202301'!F11)</f>
        <v>13005</v>
      </c>
      <c r="G11" s="22">
        <f>SUM('202311'!G11+'202310'!G11+'202309'!G11+'202308'!G11+'202307'!G11+'202306'!G11+'202305'!G11+'202304'!G11+'202303'!G11+'202302'!G11+'202301'!G11)</f>
        <v>13106</v>
      </c>
      <c r="H11" s="22">
        <f t="shared" si="2"/>
        <v>-101</v>
      </c>
      <c r="I11" s="30">
        <f t="shared" si="3"/>
        <v>-0.77700000000000002</v>
      </c>
      <c r="J11" s="22">
        <f t="shared" si="4"/>
        <v>-2823</v>
      </c>
      <c r="K11" s="26">
        <f t="shared" si="5"/>
        <v>-2704</v>
      </c>
    </row>
    <row r="12" spans="1:11" ht="24.75" customHeight="1">
      <c r="A12" s="21" t="s">
        <v>15</v>
      </c>
      <c r="B12" s="22">
        <f>SUM('202311'!B12+'202310'!B12+'202309'!B12+'202308'!B12+'202307'!B12+'202306'!B12+'202305'!B12+'202304'!B12+'202303'!B12+'202302'!B12+'202301'!B12)</f>
        <v>12000</v>
      </c>
      <c r="C12" s="22">
        <f>SUM('202311'!C12+'202310'!C12+'202309'!C12+'202308'!C12+'202307'!C12+'202306'!C12+'202305'!C12+'202304'!C12+'202303'!C12+'202302'!C12+'202301'!C12)</f>
        <v>12326</v>
      </c>
      <c r="D12" s="22">
        <f t="shared" si="0"/>
        <v>-326</v>
      </c>
      <c r="E12" s="30">
        <f t="shared" si="1"/>
        <v>-2.7170000000000001</v>
      </c>
      <c r="F12" s="22">
        <f>SUM('202311'!F12+'202310'!F12+'202309'!F12+'202308'!F12+'202307'!F12+'202306'!F12+'202305'!F12+'202304'!F12+'202303'!F12+'202302'!F12+'202301'!F12)</f>
        <v>15743</v>
      </c>
      <c r="G12" s="22">
        <f>SUM('202311'!G12+'202310'!G12+'202309'!G12+'202308'!G12+'202307'!G12+'202306'!G12+'202305'!G12+'202304'!G12+'202303'!G12+'202302'!G12+'202301'!G12)</f>
        <v>15771</v>
      </c>
      <c r="H12" s="22">
        <f t="shared" si="2"/>
        <v>-28</v>
      </c>
      <c r="I12" s="30">
        <f t="shared" si="3"/>
        <v>-0.17799999999999999</v>
      </c>
      <c r="J12" s="22">
        <f t="shared" si="4"/>
        <v>-3743</v>
      </c>
      <c r="K12" s="26">
        <f t="shared" si="5"/>
        <v>-3445</v>
      </c>
    </row>
    <row r="13" spans="1:11" ht="24.75" customHeight="1">
      <c r="A13" s="21" t="s">
        <v>16</v>
      </c>
      <c r="B13" s="22">
        <f>SUM('202311'!B13+'202310'!B13+'202309'!B13+'202308'!B13+'202307'!B13+'202306'!B13+'202305'!B13+'202304'!B13+'202303'!B13+'202302'!B13+'202301'!B13)</f>
        <v>22833</v>
      </c>
      <c r="C13" s="22">
        <f>SUM('202311'!C13+'202310'!C13+'202309'!C13+'202308'!C13+'202307'!C13+'202306'!C13+'202305'!C13+'202304'!C13+'202303'!C13+'202302'!C13+'202301'!C13)</f>
        <v>23267</v>
      </c>
      <c r="D13" s="22">
        <f t="shared" si="0"/>
        <v>-434</v>
      </c>
      <c r="E13" s="30">
        <f t="shared" si="1"/>
        <v>-1.901</v>
      </c>
      <c r="F13" s="22">
        <f>SUM('202311'!F13+'202310'!F13+'202309'!F13+'202308'!F13+'202307'!F13+'202306'!F13+'202305'!F13+'202304'!F13+'202303'!F13+'202302'!F13+'202301'!F13)</f>
        <v>29268</v>
      </c>
      <c r="G13" s="22">
        <f>SUM('202311'!G13+'202310'!G13+'202309'!G13+'202308'!G13+'202307'!G13+'202306'!G13+'202305'!G13+'202304'!G13+'202303'!G13+'202302'!G13+'202301'!G13)</f>
        <v>29798</v>
      </c>
      <c r="H13" s="22">
        <f t="shared" si="2"/>
        <v>-530</v>
      </c>
      <c r="I13" s="30">
        <f t="shared" si="3"/>
        <v>-1.8109999999999999</v>
      </c>
      <c r="J13" s="22">
        <f t="shared" si="4"/>
        <v>-6435</v>
      </c>
      <c r="K13" s="26">
        <f t="shared" si="5"/>
        <v>-6531</v>
      </c>
    </row>
    <row r="14" spans="1:11" ht="24.75" customHeight="1">
      <c r="A14" s="21" t="s">
        <v>17</v>
      </c>
      <c r="B14" s="22">
        <f>SUM('202311'!B14+'202310'!B14+'202309'!B14+'202308'!B14+'202307'!B14+'202306'!B14+'202305'!B14+'202304'!B14+'202303'!B14+'202302'!B14+'202301'!B14)</f>
        <v>54624</v>
      </c>
      <c r="C14" s="22">
        <f>SUM('202311'!C14+'202310'!C14+'202309'!C14+'202308'!C14+'202307'!C14+'202306'!C14+'202305'!C14+'202304'!C14+'202303'!C14+'202302'!C14+'202301'!C14)</f>
        <v>55798</v>
      </c>
      <c r="D14" s="22">
        <f t="shared" si="0"/>
        <v>-1174</v>
      </c>
      <c r="E14" s="30">
        <f t="shared" si="1"/>
        <v>-2.149</v>
      </c>
      <c r="F14" s="22">
        <f>SUM('202311'!F14+'202310'!F14+'202309'!F14+'202308'!F14+'202307'!F14+'202306'!F14+'202305'!F14+'202304'!F14+'202303'!F14+'202302'!F14+'202301'!F14)</f>
        <v>56426</v>
      </c>
      <c r="G14" s="22">
        <f>SUM('202311'!G14+'202310'!G14+'202309'!G14+'202308'!G14+'202307'!G14+'202306'!G14+'202305'!G14+'202304'!G14+'202303'!G14+'202302'!G14+'202301'!G14)</f>
        <v>55878</v>
      </c>
      <c r="H14" s="22">
        <f t="shared" si="2"/>
        <v>548</v>
      </c>
      <c r="I14" s="30">
        <f t="shared" si="3"/>
        <v>0.97099999999999997</v>
      </c>
      <c r="J14" s="22">
        <f t="shared" si="4"/>
        <v>-1802</v>
      </c>
      <c r="K14" s="26">
        <f t="shared" si="5"/>
        <v>-80</v>
      </c>
    </row>
    <row r="15" spans="1:11" ht="24.75" customHeight="1">
      <c r="A15" s="21" t="s">
        <v>18</v>
      </c>
      <c r="B15" s="22">
        <f>SUM('202311'!B15+'202310'!B15+'202309'!B15+'202308'!B15+'202307'!B15+'202306'!B15+'202305'!B15+'202304'!B15+'202303'!B15+'202302'!B15+'202301'!B15)</f>
        <v>35009</v>
      </c>
      <c r="C15" s="22">
        <f>SUM('202311'!C15+'202310'!C15+'202309'!C15+'202308'!C15+'202307'!C15+'202306'!C15+'202305'!C15+'202304'!C15+'202303'!C15+'202302'!C15+'202301'!C15)</f>
        <v>36019</v>
      </c>
      <c r="D15" s="22">
        <f t="shared" si="0"/>
        <v>-1010</v>
      </c>
      <c r="E15" s="30">
        <f t="shared" si="1"/>
        <v>-2.8849999999999998</v>
      </c>
      <c r="F15" s="22">
        <f>SUM('202311'!F15+'202310'!F15+'202309'!F15+'202308'!F15+'202307'!F15+'202306'!F15+'202305'!F15+'202304'!F15+'202303'!F15+'202302'!F15+'202301'!F15)</f>
        <v>36514</v>
      </c>
      <c r="G15" s="22">
        <f>SUM('202311'!G15+'202310'!G15+'202309'!G15+'202308'!G15+'202307'!G15+'202306'!G15+'202305'!G15+'202304'!G15+'202303'!G15+'202302'!G15+'202301'!G15)</f>
        <v>36569</v>
      </c>
      <c r="H15" s="22">
        <f t="shared" si="2"/>
        <v>-55</v>
      </c>
      <c r="I15" s="30">
        <f t="shared" si="3"/>
        <v>-0.151</v>
      </c>
      <c r="J15" s="22">
        <f t="shared" si="4"/>
        <v>-1505</v>
      </c>
      <c r="K15" s="26">
        <f t="shared" si="5"/>
        <v>-550</v>
      </c>
    </row>
    <row r="16" spans="1:11" ht="24.75" customHeight="1">
      <c r="A16" s="21" t="s">
        <v>19</v>
      </c>
      <c r="B16" s="22">
        <f>SUM('202311'!B16+'202310'!B16+'202309'!B16+'202308'!B16+'202307'!B16+'202306'!B16+'202305'!B16+'202304'!B16+'202303'!B16+'202302'!B16+'202301'!B16)</f>
        <v>34750</v>
      </c>
      <c r="C16" s="22">
        <f>SUM('202311'!C16+'202310'!C16+'202309'!C16+'202308'!C16+'202307'!C16+'202306'!C16+'202305'!C16+'202304'!C16+'202303'!C16+'202302'!C16+'202301'!C16)</f>
        <v>34046</v>
      </c>
      <c r="D16" s="22">
        <f t="shared" si="0"/>
        <v>704</v>
      </c>
      <c r="E16" s="30">
        <f t="shared" si="1"/>
        <v>2.0259999999999998</v>
      </c>
      <c r="F16" s="22">
        <f>SUM('202311'!F16+'202310'!F16+'202309'!F16+'202308'!F16+'202307'!F16+'202306'!F16+'202305'!F16+'202304'!F16+'202303'!F16+'202302'!F16+'202301'!F16)</f>
        <v>35710</v>
      </c>
      <c r="G16" s="22">
        <f>SUM('202311'!G16+'202310'!G16+'202309'!G16+'202308'!G16+'202307'!G16+'202306'!G16+'202305'!G16+'202304'!G16+'202303'!G16+'202302'!G16+'202301'!G16)</f>
        <v>34749</v>
      </c>
      <c r="H16" s="22">
        <f t="shared" si="2"/>
        <v>961</v>
      </c>
      <c r="I16" s="30">
        <f t="shared" si="3"/>
        <v>2.6909999999999998</v>
      </c>
      <c r="J16" s="22">
        <f t="shared" si="4"/>
        <v>-960</v>
      </c>
      <c r="K16" s="26">
        <f t="shared" si="5"/>
        <v>-703</v>
      </c>
    </row>
    <row r="17" spans="1:11" ht="24.75" customHeight="1">
      <c r="A17" s="21" t="s">
        <v>20</v>
      </c>
      <c r="B17" s="22">
        <f>SUM('202311'!B17+'202310'!B17+'202309'!B17+'202308'!B17+'202307'!B17+'202306'!B17+'202305'!B17+'202304'!B17+'202303'!B17+'202302'!B17+'202301'!B17)</f>
        <v>177230</v>
      </c>
      <c r="C17" s="22">
        <f>SUM('202311'!C17+'202310'!C17+'202309'!C17+'202308'!C17+'202307'!C17+'202306'!C17+'202305'!C17+'202304'!C17+'202303'!C17+'202302'!C17+'202301'!C17)</f>
        <v>179437</v>
      </c>
      <c r="D17" s="22">
        <f t="shared" si="0"/>
        <v>-2207</v>
      </c>
      <c r="E17" s="30">
        <f t="shared" si="1"/>
        <v>-1.2450000000000001</v>
      </c>
      <c r="F17" s="22">
        <f>SUM('202311'!F17+'202310'!F17+'202309'!F17+'202308'!F17+'202307'!F17+'202306'!F17+'202305'!F17+'202304'!F17+'202303'!F17+'202302'!F17+'202301'!F17)</f>
        <v>153844</v>
      </c>
      <c r="G17" s="22">
        <f>SUM('202311'!G17+'202310'!G17+'202309'!G17+'202308'!G17+'202307'!G17+'202306'!G17+'202305'!G17+'202304'!G17+'202303'!G17+'202302'!G17+'202301'!G17)</f>
        <v>155459</v>
      </c>
      <c r="H17" s="22">
        <f t="shared" si="2"/>
        <v>-1615</v>
      </c>
      <c r="I17" s="30">
        <f t="shared" si="3"/>
        <v>-1.05</v>
      </c>
      <c r="J17" s="22">
        <f t="shared" si="4"/>
        <v>23386</v>
      </c>
      <c r="K17" s="26">
        <f t="shared" si="5"/>
        <v>23978</v>
      </c>
    </row>
    <row r="18" spans="1:11" ht="24.75" customHeight="1">
      <c r="A18" s="21" t="s">
        <v>21</v>
      </c>
      <c r="B18" s="22">
        <f>SUM('202311'!B18+'202310'!B18+'202309'!B18+'202308'!B18+'202307'!B18+'202306'!B18+'202305'!B18+'202304'!B18+'202303'!B18+'202302'!B18+'202301'!B18)</f>
        <v>151386</v>
      </c>
      <c r="C18" s="22">
        <f>SUM('202311'!C18+'202310'!C18+'202309'!C18+'202308'!C18+'202307'!C18+'202306'!C18+'202305'!C18+'202304'!C18+'202303'!C18+'202302'!C18+'202301'!C18)</f>
        <v>153467</v>
      </c>
      <c r="D18" s="22">
        <f t="shared" si="0"/>
        <v>-2081</v>
      </c>
      <c r="E18" s="30">
        <f t="shared" si="1"/>
        <v>-1.375</v>
      </c>
      <c r="F18" s="22">
        <f>SUM('202311'!F18+'202310'!F18+'202309'!F18+'202308'!F18+'202307'!F18+'202306'!F18+'202305'!F18+'202304'!F18+'202303'!F18+'202302'!F18+'202301'!F18)</f>
        <v>146008</v>
      </c>
      <c r="G18" s="22">
        <f>SUM('202311'!G18+'202310'!G18+'202309'!G18+'202308'!G18+'202307'!G18+'202306'!G18+'202305'!G18+'202304'!G18+'202303'!G18+'202302'!G18+'202301'!G18)</f>
        <v>145182</v>
      </c>
      <c r="H18" s="22">
        <f t="shared" si="2"/>
        <v>826</v>
      </c>
      <c r="I18" s="30">
        <f t="shared" si="3"/>
        <v>0.56599999999999995</v>
      </c>
      <c r="J18" s="22">
        <f t="shared" si="4"/>
        <v>5378</v>
      </c>
      <c r="K18" s="26">
        <f t="shared" si="5"/>
        <v>8285</v>
      </c>
    </row>
    <row r="19" spans="1:11" ht="24.75" customHeight="1">
      <c r="A19" s="21" t="s">
        <v>22</v>
      </c>
      <c r="B19" s="22">
        <f>SUM('202311'!B19+'202310'!B19+'202309'!B19+'202308'!B19+'202307'!B19+'202306'!B19+'202305'!B19+'202304'!B19+'202303'!B19+'202302'!B19+'202301'!B19)</f>
        <v>427435</v>
      </c>
      <c r="C19" s="22">
        <f>SUM('202311'!C19+'202310'!C19+'202309'!C19+'202308'!C19+'202307'!C19+'202306'!C19+'202305'!C19+'202304'!C19+'202303'!C19+'202302'!C19+'202301'!C19)</f>
        <v>413712</v>
      </c>
      <c r="D19" s="22">
        <f t="shared" si="0"/>
        <v>13723</v>
      </c>
      <c r="E19" s="30">
        <f t="shared" si="1"/>
        <v>3.2109999999999999</v>
      </c>
      <c r="F19" s="22">
        <f>SUM('202311'!F19+'202310'!F19+'202309'!F19+'202308'!F19+'202307'!F19+'202306'!F19+'202305'!F19+'202304'!F19+'202303'!F19+'202302'!F19+'202301'!F19)</f>
        <v>359457</v>
      </c>
      <c r="G19" s="22">
        <f>SUM('202311'!G19+'202310'!G19+'202309'!G19+'202308'!G19+'202307'!G19+'202306'!G19+'202305'!G19+'202304'!G19+'202303'!G19+'202302'!G19+'202301'!G19)</f>
        <v>374395</v>
      </c>
      <c r="H19" s="22">
        <f t="shared" si="2"/>
        <v>-14938</v>
      </c>
      <c r="I19" s="30">
        <f t="shared" si="3"/>
        <v>-4.1559999999999997</v>
      </c>
      <c r="J19" s="22">
        <f t="shared" si="4"/>
        <v>67978</v>
      </c>
      <c r="K19" s="26">
        <f t="shared" si="5"/>
        <v>39317</v>
      </c>
    </row>
    <row r="20" spans="1:11" ht="24.75" customHeight="1">
      <c r="A20" s="21" t="s">
        <v>23</v>
      </c>
      <c r="B20" s="22">
        <f>SUM('202311'!B20+'202310'!B20+'202309'!B20+'202308'!B20+'202307'!B20+'202306'!B20+'202305'!B20+'202304'!B20+'202303'!B20+'202302'!B20+'202301'!B20)</f>
        <v>221739</v>
      </c>
      <c r="C20" s="22">
        <f>SUM('202311'!C20+'202310'!C20+'202309'!C20+'202308'!C20+'202307'!C20+'202306'!C20+'202305'!C20+'202304'!C20+'202303'!C20+'202302'!C20+'202301'!C20)</f>
        <v>223269</v>
      </c>
      <c r="D20" s="22">
        <f t="shared" si="0"/>
        <v>-1530</v>
      </c>
      <c r="E20" s="30">
        <f t="shared" si="1"/>
        <v>-0.69</v>
      </c>
      <c r="F20" s="22">
        <f>SUM('202311'!F20+'202310'!F20+'202309'!F20+'202308'!F20+'202307'!F20+'202306'!F20+'202305'!F20+'202304'!F20+'202303'!F20+'202302'!F20+'202301'!F20)</f>
        <v>193776</v>
      </c>
      <c r="G20" s="22">
        <f>SUM('202311'!G20+'202310'!G20+'202309'!G20+'202308'!G20+'202307'!G20+'202306'!G20+'202305'!G20+'202304'!G20+'202303'!G20+'202302'!G20+'202301'!G20)</f>
        <v>196056</v>
      </c>
      <c r="H20" s="22">
        <f t="shared" si="2"/>
        <v>-2280</v>
      </c>
      <c r="I20" s="30">
        <f t="shared" si="3"/>
        <v>-1.177</v>
      </c>
      <c r="J20" s="22">
        <f t="shared" si="4"/>
        <v>27963</v>
      </c>
      <c r="K20" s="26">
        <f t="shared" si="5"/>
        <v>27213</v>
      </c>
    </row>
    <row r="21" spans="1:11" ht="24.75" customHeight="1">
      <c r="A21" s="21" t="s">
        <v>24</v>
      </c>
      <c r="B21" s="22">
        <f>SUM('202311'!B21+'202310'!B21+'202309'!B21+'202308'!B21+'202307'!B21+'202306'!B21+'202305'!B21+'202304'!B21+'202303'!B21+'202302'!B21+'202301'!B21)</f>
        <v>21298</v>
      </c>
      <c r="C21" s="22">
        <f>SUM('202311'!C21+'202310'!C21+'202309'!C21+'202308'!C21+'202307'!C21+'202306'!C21+'202305'!C21+'202304'!C21+'202303'!C21+'202302'!C21+'202301'!C21)</f>
        <v>21581</v>
      </c>
      <c r="D21" s="22">
        <f t="shared" si="0"/>
        <v>-283</v>
      </c>
      <c r="E21" s="30">
        <f t="shared" si="1"/>
        <v>-1.329</v>
      </c>
      <c r="F21" s="22">
        <f>SUM('202311'!F21+'202310'!F21+'202309'!F21+'202308'!F21+'202307'!F21+'202306'!F21+'202305'!F21+'202304'!F21+'202303'!F21+'202302'!F21+'202301'!F21)</f>
        <v>27010</v>
      </c>
      <c r="G21" s="22">
        <f>SUM('202311'!G21+'202310'!G21+'202309'!G21+'202308'!G21+'202307'!G21+'202306'!G21+'202305'!G21+'202304'!G21+'202303'!G21+'202302'!G21+'202301'!G21)</f>
        <v>27383</v>
      </c>
      <c r="H21" s="22">
        <f t="shared" si="2"/>
        <v>-373</v>
      </c>
      <c r="I21" s="30">
        <f t="shared" si="3"/>
        <v>-1.381</v>
      </c>
      <c r="J21" s="22">
        <f t="shared" si="4"/>
        <v>-5712</v>
      </c>
      <c r="K21" s="26">
        <f t="shared" si="5"/>
        <v>-5802</v>
      </c>
    </row>
    <row r="22" spans="1:11" ht="24.75" customHeight="1">
      <c r="A22" s="21" t="s">
        <v>25</v>
      </c>
      <c r="B22" s="22">
        <f>SUM('202311'!B22+'202310'!B22+'202309'!B22+'202308'!B22+'202307'!B22+'202306'!B22+'202305'!B22+'202304'!B22+'202303'!B22+'202302'!B22+'202301'!B22)</f>
        <v>13080</v>
      </c>
      <c r="C22" s="22">
        <f>SUM('202311'!C22+'202310'!C22+'202309'!C22+'202308'!C22+'202307'!C22+'202306'!C22+'202305'!C22+'202304'!C22+'202303'!C22+'202302'!C22+'202301'!C22)</f>
        <v>13389</v>
      </c>
      <c r="D22" s="22">
        <f t="shared" si="0"/>
        <v>-309</v>
      </c>
      <c r="E22" s="30">
        <f t="shared" si="1"/>
        <v>-2.3620000000000001</v>
      </c>
      <c r="F22" s="22">
        <f>SUM('202311'!F22+'202310'!F22+'202309'!F22+'202308'!F22+'202307'!F22+'202306'!F22+'202305'!F22+'202304'!F22+'202303'!F22+'202302'!F22+'202301'!F22)</f>
        <v>14849</v>
      </c>
      <c r="G22" s="22">
        <f>SUM('202311'!G22+'202310'!G22+'202309'!G22+'202308'!G22+'202307'!G22+'202306'!G22+'202305'!G22+'202304'!G22+'202303'!G22+'202302'!G22+'202301'!G22)</f>
        <v>14557</v>
      </c>
      <c r="H22" s="22">
        <f t="shared" si="2"/>
        <v>292</v>
      </c>
      <c r="I22" s="30">
        <f t="shared" si="3"/>
        <v>1.966</v>
      </c>
      <c r="J22" s="22">
        <f t="shared" si="4"/>
        <v>-1769</v>
      </c>
      <c r="K22" s="26">
        <f t="shared" si="5"/>
        <v>-1168</v>
      </c>
    </row>
    <row r="23" spans="1:11" ht="24.75" customHeight="1">
      <c r="A23" s="21" t="s">
        <v>26</v>
      </c>
      <c r="B23" s="22">
        <f>SUM('202311'!B23+'202310'!B23+'202309'!B23+'202308'!B23+'202307'!B23+'202306'!B23+'202305'!B23+'202304'!B23+'202303'!B23+'202302'!B23+'202301'!B23)</f>
        <v>17554</v>
      </c>
      <c r="C23" s="22">
        <f>SUM('202311'!C23+'202310'!C23+'202309'!C23+'202308'!C23+'202307'!C23+'202306'!C23+'202305'!C23+'202304'!C23+'202303'!C23+'202302'!C23+'202301'!C23)</f>
        <v>18189</v>
      </c>
      <c r="D23" s="22">
        <f t="shared" si="0"/>
        <v>-635</v>
      </c>
      <c r="E23" s="30">
        <f t="shared" si="1"/>
        <v>-3.617</v>
      </c>
      <c r="F23" s="22">
        <f>SUM('202311'!F23+'202310'!F23+'202309'!F23+'202308'!F23+'202307'!F23+'202306'!F23+'202305'!F23+'202304'!F23+'202303'!F23+'202302'!F23+'202301'!F23)</f>
        <v>19809</v>
      </c>
      <c r="G23" s="22">
        <f>SUM('202311'!G23+'202310'!G23+'202309'!G23+'202308'!G23+'202307'!G23+'202306'!G23+'202305'!G23+'202304'!G23+'202303'!G23+'202302'!G23+'202301'!G23)</f>
        <v>20412</v>
      </c>
      <c r="H23" s="22">
        <f t="shared" si="2"/>
        <v>-603</v>
      </c>
      <c r="I23" s="30">
        <f t="shared" si="3"/>
        <v>-3.044</v>
      </c>
      <c r="J23" s="22">
        <f t="shared" si="4"/>
        <v>-2255</v>
      </c>
      <c r="K23" s="26">
        <f t="shared" si="5"/>
        <v>-2223</v>
      </c>
    </row>
    <row r="24" spans="1:11" ht="24.75" customHeight="1">
      <c r="A24" s="21" t="s">
        <v>27</v>
      </c>
      <c r="B24" s="22">
        <f>SUM('202311'!B24+'202310'!B24+'202309'!B24+'202308'!B24+'202307'!B24+'202306'!B24+'202305'!B24+'202304'!B24+'202303'!B24+'202302'!B24+'202301'!B24)</f>
        <v>9040</v>
      </c>
      <c r="C24" s="22">
        <f>SUM('202311'!C24+'202310'!C24+'202309'!C24+'202308'!C24+'202307'!C24+'202306'!C24+'202305'!C24+'202304'!C24+'202303'!C24+'202302'!C24+'202301'!C24)</f>
        <v>9464</v>
      </c>
      <c r="D24" s="22">
        <f t="shared" si="0"/>
        <v>-424</v>
      </c>
      <c r="E24" s="30">
        <f t="shared" si="1"/>
        <v>-4.6900000000000004</v>
      </c>
      <c r="F24" s="22">
        <f>SUM('202311'!F24+'202310'!F24+'202309'!F24+'202308'!F24+'202307'!F24+'202306'!F24+'202305'!F24+'202304'!F24+'202303'!F24+'202302'!F24+'202301'!F24)</f>
        <v>12405</v>
      </c>
      <c r="G24" s="22">
        <f>SUM('202311'!G24+'202310'!G24+'202309'!G24+'202308'!G24+'202307'!G24+'202306'!G24+'202305'!G24+'202304'!G24+'202303'!G24+'202302'!G24+'202301'!G24)</f>
        <v>12952</v>
      </c>
      <c r="H24" s="22">
        <f t="shared" si="2"/>
        <v>-547</v>
      </c>
      <c r="I24" s="30">
        <f t="shared" si="3"/>
        <v>-4.41</v>
      </c>
      <c r="J24" s="22">
        <f t="shared" si="4"/>
        <v>-3365</v>
      </c>
      <c r="K24" s="26">
        <f t="shared" si="5"/>
        <v>-3488</v>
      </c>
    </row>
    <row r="25" spans="1:11" ht="24.75" customHeight="1">
      <c r="A25" s="21" t="s">
        <v>28</v>
      </c>
      <c r="B25" s="22">
        <f>SUM('202311'!B25+'202310'!B25+'202309'!B25+'202308'!B25+'202307'!B25+'202306'!B25+'202305'!B25+'202304'!B25+'202303'!B25+'202302'!B25+'202301'!B25)</f>
        <v>14344</v>
      </c>
      <c r="C25" s="22">
        <f>SUM('202311'!C25+'202310'!C25+'202309'!C25+'202308'!C25+'202307'!C25+'202306'!C25+'202305'!C25+'202304'!C25+'202303'!C25+'202302'!C25+'202301'!C25)</f>
        <v>15246</v>
      </c>
      <c r="D25" s="22">
        <f t="shared" si="0"/>
        <v>-902</v>
      </c>
      <c r="E25" s="30">
        <f t="shared" si="1"/>
        <v>-6.2880000000000003</v>
      </c>
      <c r="F25" s="22">
        <f>SUM('202311'!F25+'202310'!F25+'202309'!F25+'202308'!F25+'202307'!F25+'202306'!F25+'202305'!F25+'202304'!F25+'202303'!F25+'202302'!F25+'202301'!F25)</f>
        <v>15002</v>
      </c>
      <c r="G25" s="22">
        <f>SUM('202311'!G25+'202310'!G25+'202309'!G25+'202308'!G25+'202307'!G25+'202306'!G25+'202305'!G25+'202304'!G25+'202303'!G25+'202302'!G25+'202301'!G25)</f>
        <v>14637</v>
      </c>
      <c r="H25" s="22">
        <f t="shared" si="2"/>
        <v>365</v>
      </c>
      <c r="I25" s="30">
        <f t="shared" si="3"/>
        <v>2.4329999999999998</v>
      </c>
      <c r="J25" s="22">
        <f t="shared" si="4"/>
        <v>-658</v>
      </c>
      <c r="K25" s="26">
        <f t="shared" si="5"/>
        <v>609</v>
      </c>
    </row>
    <row r="26" spans="1:11" ht="24.75" customHeight="1">
      <c r="A26" s="21" t="s">
        <v>29</v>
      </c>
      <c r="B26" s="22">
        <f>SUM('202311'!B26+'202310'!B26+'202309'!B26+'202308'!B26+'202307'!B26+'202306'!B26+'202305'!B26+'202304'!B26+'202303'!B26+'202302'!B26+'202301'!B26)</f>
        <v>29487</v>
      </c>
      <c r="C26" s="22">
        <f>SUM('202311'!C26+'202310'!C26+'202309'!C26+'202308'!C26+'202307'!C26+'202306'!C26+'202305'!C26+'202304'!C26+'202303'!C26+'202302'!C26+'202301'!C26)</f>
        <v>31073</v>
      </c>
      <c r="D26" s="22">
        <f t="shared" si="0"/>
        <v>-1586</v>
      </c>
      <c r="E26" s="30">
        <f t="shared" si="1"/>
        <v>-5.3789999999999996</v>
      </c>
      <c r="F26" s="22">
        <f>SUM('202311'!F26+'202310'!F26+'202309'!F26+'202308'!F26+'202307'!F26+'202306'!F26+'202305'!F26+'202304'!F26+'202303'!F26+'202302'!F26+'202301'!F26)</f>
        <v>31512</v>
      </c>
      <c r="G26" s="22">
        <f>SUM('202311'!G26+'202310'!G26+'202309'!G26+'202308'!G26+'202307'!G26+'202306'!G26+'202305'!G26+'202304'!G26+'202303'!G26+'202302'!G26+'202301'!G26)</f>
        <v>30638</v>
      </c>
      <c r="H26" s="22">
        <f t="shared" si="2"/>
        <v>874</v>
      </c>
      <c r="I26" s="30">
        <f t="shared" si="3"/>
        <v>2.774</v>
      </c>
      <c r="J26" s="22">
        <f t="shared" si="4"/>
        <v>-2025</v>
      </c>
      <c r="K26" s="26">
        <f t="shared" si="5"/>
        <v>435</v>
      </c>
    </row>
    <row r="27" spans="1:11" ht="24.75" customHeight="1">
      <c r="A27" s="21" t="s">
        <v>30</v>
      </c>
      <c r="B27" s="22">
        <f>SUM('202311'!B27+'202310'!B27+'202309'!B27+'202308'!B27+'202307'!B27+'202306'!B27+'202305'!B27+'202304'!B27+'202303'!B27+'202302'!B27+'202301'!B27)</f>
        <v>30331</v>
      </c>
      <c r="C27" s="22">
        <f>SUM('202311'!C27+'202310'!C27+'202309'!C27+'202308'!C27+'202307'!C27+'202306'!C27+'202305'!C27+'202304'!C27+'202303'!C27+'202302'!C27+'202301'!C27)</f>
        <v>30922</v>
      </c>
      <c r="D27" s="22">
        <f t="shared" si="0"/>
        <v>-591</v>
      </c>
      <c r="E27" s="30">
        <f t="shared" si="1"/>
        <v>-1.9490000000000001</v>
      </c>
      <c r="F27" s="22">
        <f>SUM('202311'!F27+'202310'!F27+'202309'!F27+'202308'!F27+'202307'!F27+'202306'!F27+'202305'!F27+'202304'!F27+'202303'!F27+'202302'!F27+'202301'!F27)</f>
        <v>34845</v>
      </c>
      <c r="G27" s="22">
        <f>SUM('202311'!G27+'202310'!G27+'202309'!G27+'202308'!G27+'202307'!G27+'202306'!G27+'202305'!G27+'202304'!G27+'202303'!G27+'202302'!G27+'202301'!G27)</f>
        <v>34827</v>
      </c>
      <c r="H27" s="22">
        <f t="shared" si="2"/>
        <v>18</v>
      </c>
      <c r="I27" s="30">
        <f t="shared" si="3"/>
        <v>5.1999999999999998E-2</v>
      </c>
      <c r="J27" s="22">
        <f t="shared" si="4"/>
        <v>-4514</v>
      </c>
      <c r="K27" s="26">
        <f t="shared" si="5"/>
        <v>-3905</v>
      </c>
    </row>
    <row r="28" spans="1:11" ht="24.75" customHeight="1">
      <c r="A28" s="21" t="s">
        <v>31</v>
      </c>
      <c r="B28" s="22">
        <f>SUM('202311'!B28+'202310'!B28+'202309'!B28+'202308'!B28+'202307'!B28+'202306'!B28+'202305'!B28+'202304'!B28+'202303'!B28+'202302'!B28+'202301'!B28)</f>
        <v>55224</v>
      </c>
      <c r="C28" s="22">
        <f>SUM('202311'!C28+'202310'!C28+'202309'!C28+'202308'!C28+'202307'!C28+'202306'!C28+'202305'!C28+'202304'!C28+'202303'!C28+'202302'!C28+'202301'!C28)</f>
        <v>55509</v>
      </c>
      <c r="D28" s="22">
        <f t="shared" si="0"/>
        <v>-285</v>
      </c>
      <c r="E28" s="30">
        <f t="shared" si="1"/>
        <v>-0.51600000000000001</v>
      </c>
      <c r="F28" s="22">
        <f>SUM('202311'!F28+'202310'!F28+'202309'!F28+'202308'!F28+'202307'!F28+'202306'!F28+'202305'!F28+'202304'!F28+'202303'!F28+'202302'!F28+'202301'!F28)</f>
        <v>61224</v>
      </c>
      <c r="G28" s="22">
        <f>SUM('202311'!G28+'202310'!G28+'202309'!G28+'202308'!G28+'202307'!G28+'202306'!G28+'202305'!G28+'202304'!G28+'202303'!G28+'202302'!G28+'202301'!G28)</f>
        <v>59994</v>
      </c>
      <c r="H28" s="22">
        <f t="shared" si="2"/>
        <v>1230</v>
      </c>
      <c r="I28" s="30">
        <f t="shared" si="3"/>
        <v>2.0089999999999999</v>
      </c>
      <c r="J28" s="22">
        <f t="shared" si="4"/>
        <v>-6000</v>
      </c>
      <c r="K28" s="26">
        <f t="shared" si="5"/>
        <v>-4485</v>
      </c>
    </row>
    <row r="29" spans="1:11" ht="24.75" customHeight="1">
      <c r="A29" s="21" t="s">
        <v>32</v>
      </c>
      <c r="B29" s="22">
        <f>SUM('202311'!B29+'202310'!B29+'202309'!B29+'202308'!B29+'202307'!B29+'202306'!B29+'202305'!B29+'202304'!B29+'202303'!B29+'202302'!B29+'202301'!B29)</f>
        <v>116889</v>
      </c>
      <c r="C29" s="22">
        <f>SUM('202311'!C29+'202310'!C29+'202309'!C29+'202308'!C29+'202307'!C29+'202306'!C29+'202305'!C29+'202304'!C29+'202303'!C29+'202302'!C29+'202301'!C29)</f>
        <v>117007</v>
      </c>
      <c r="D29" s="22">
        <f t="shared" si="0"/>
        <v>-118</v>
      </c>
      <c r="E29" s="30">
        <f t="shared" si="1"/>
        <v>-0.10100000000000001</v>
      </c>
      <c r="F29" s="22">
        <f>SUM('202311'!F29+'202310'!F29+'202309'!F29+'202308'!F29+'202307'!F29+'202306'!F29+'202305'!F29+'202304'!F29+'202303'!F29+'202302'!F29+'202301'!F29)</f>
        <v>123539</v>
      </c>
      <c r="G29" s="22">
        <f>SUM('202311'!G29+'202310'!G29+'202309'!G29+'202308'!G29+'202307'!G29+'202306'!G29+'202305'!G29+'202304'!G29+'202303'!G29+'202302'!G29+'202301'!G29)</f>
        <v>124043</v>
      </c>
      <c r="H29" s="22">
        <f t="shared" si="2"/>
        <v>-504</v>
      </c>
      <c r="I29" s="30">
        <f t="shared" si="3"/>
        <v>-0.40799999999999997</v>
      </c>
      <c r="J29" s="22">
        <f t="shared" si="4"/>
        <v>-6650</v>
      </c>
      <c r="K29" s="26">
        <f t="shared" si="5"/>
        <v>-7036</v>
      </c>
    </row>
    <row r="30" spans="1:11" ht="24.75" customHeight="1">
      <c r="A30" s="21" t="s">
        <v>33</v>
      </c>
      <c r="B30" s="22">
        <f>SUM('202311'!B30+'202310'!B30+'202309'!B30+'202308'!B30+'202307'!B30+'202306'!B30+'202305'!B30+'202304'!B30+'202303'!B30+'202302'!B30+'202301'!B30)</f>
        <v>28544</v>
      </c>
      <c r="C30" s="22">
        <f>SUM('202311'!C30+'202310'!C30+'202309'!C30+'202308'!C30+'202307'!C30+'202306'!C30+'202305'!C30+'202304'!C30+'202303'!C30+'202302'!C30+'202301'!C30)</f>
        <v>29859</v>
      </c>
      <c r="D30" s="22">
        <f t="shared" si="0"/>
        <v>-1315</v>
      </c>
      <c r="E30" s="30">
        <f t="shared" si="1"/>
        <v>-4.6070000000000002</v>
      </c>
      <c r="F30" s="22">
        <f>SUM('202311'!F30+'202310'!F30+'202309'!F30+'202308'!F30+'202307'!F30+'202306'!F30+'202305'!F30+'202304'!F30+'202303'!F30+'202302'!F30+'202301'!F30)</f>
        <v>34838</v>
      </c>
      <c r="G30" s="22">
        <f>SUM('202311'!G30+'202310'!G30+'202309'!G30+'202308'!G30+'202307'!G30+'202306'!G30+'202305'!G30+'202304'!G30+'202303'!G30+'202302'!G30+'202301'!G30)</f>
        <v>34137</v>
      </c>
      <c r="H30" s="22">
        <f t="shared" si="2"/>
        <v>701</v>
      </c>
      <c r="I30" s="30">
        <f t="shared" si="3"/>
        <v>2.012</v>
      </c>
      <c r="J30" s="22">
        <f t="shared" si="4"/>
        <v>-6294</v>
      </c>
      <c r="K30" s="26">
        <f t="shared" si="5"/>
        <v>-4278</v>
      </c>
    </row>
    <row r="31" spans="1:11" ht="24.75" customHeight="1">
      <c r="A31" s="21" t="s">
        <v>34</v>
      </c>
      <c r="B31" s="22">
        <f>SUM('202311'!B31+'202310'!B31+'202309'!B31+'202308'!B31+'202307'!B31+'202306'!B31+'202305'!B31+'202304'!B31+'202303'!B31+'202302'!B31+'202301'!B31)</f>
        <v>28739</v>
      </c>
      <c r="C31" s="22">
        <f>SUM('202311'!C31+'202310'!C31+'202309'!C31+'202308'!C31+'202307'!C31+'202306'!C31+'202305'!C31+'202304'!C31+'202303'!C31+'202302'!C31+'202301'!C31)</f>
        <v>29713</v>
      </c>
      <c r="D31" s="22">
        <f t="shared" si="0"/>
        <v>-974</v>
      </c>
      <c r="E31" s="30">
        <f t="shared" si="1"/>
        <v>-3.3889999999999998</v>
      </c>
      <c r="F31" s="22">
        <f>SUM('202311'!F31+'202310'!F31+'202309'!F31+'202308'!F31+'202307'!F31+'202306'!F31+'202305'!F31+'202304'!F31+'202303'!F31+'202302'!F31+'202301'!F31)</f>
        <v>28771</v>
      </c>
      <c r="G31" s="22">
        <f>SUM('202311'!G31+'202310'!G31+'202309'!G31+'202308'!G31+'202307'!G31+'202306'!G31+'202305'!G31+'202304'!G31+'202303'!G31+'202302'!G31+'202301'!G31)</f>
        <v>28180</v>
      </c>
      <c r="H31" s="22">
        <f t="shared" si="2"/>
        <v>591</v>
      </c>
      <c r="I31" s="30">
        <f t="shared" si="3"/>
        <v>2.0539999999999998</v>
      </c>
      <c r="J31" s="22">
        <f t="shared" si="4"/>
        <v>-32</v>
      </c>
      <c r="K31" s="26">
        <f t="shared" si="5"/>
        <v>1533</v>
      </c>
    </row>
    <row r="32" spans="1:11" ht="24.75" customHeight="1">
      <c r="A32" s="21" t="s">
        <v>35</v>
      </c>
      <c r="B32" s="22">
        <f>SUM('202311'!B32+'202310'!B32+'202309'!B32+'202308'!B32+'202307'!B32+'202306'!B32+'202305'!B32+'202304'!B32+'202303'!B32+'202302'!B32+'202301'!B32)</f>
        <v>56090</v>
      </c>
      <c r="C32" s="22">
        <f>SUM('202311'!C32+'202310'!C32+'202309'!C32+'202308'!C32+'202307'!C32+'202306'!C32+'202305'!C32+'202304'!C32+'202303'!C32+'202302'!C32+'202301'!C32)</f>
        <v>55801</v>
      </c>
      <c r="D32" s="22">
        <f t="shared" si="0"/>
        <v>289</v>
      </c>
      <c r="E32" s="30">
        <f t="shared" si="1"/>
        <v>0.51500000000000001</v>
      </c>
      <c r="F32" s="22">
        <f>SUM('202311'!F32+'202310'!F32+'202309'!F32+'202308'!F32+'202307'!F32+'202306'!F32+'202305'!F32+'202304'!F32+'202303'!F32+'202302'!F32+'202301'!F32)</f>
        <v>58403</v>
      </c>
      <c r="G32" s="22">
        <f>SUM('202311'!G32+'202310'!G32+'202309'!G32+'202308'!G32+'202307'!G32+'202306'!G32+'202305'!G32+'202304'!G32+'202303'!G32+'202302'!G32+'202301'!G32)</f>
        <v>57662</v>
      </c>
      <c r="H32" s="22">
        <f t="shared" si="2"/>
        <v>741</v>
      </c>
      <c r="I32" s="30">
        <f t="shared" si="3"/>
        <v>1.2689999999999999</v>
      </c>
      <c r="J32" s="22">
        <f t="shared" si="4"/>
        <v>-2313</v>
      </c>
      <c r="K32" s="26">
        <f t="shared" si="5"/>
        <v>-1861</v>
      </c>
    </row>
    <row r="33" spans="1:11" ht="24.75" customHeight="1">
      <c r="A33" s="21" t="s">
        <v>36</v>
      </c>
      <c r="B33" s="22">
        <f>SUM('202311'!B33+'202310'!B33+'202309'!B33+'202308'!B33+'202307'!B33+'202306'!B33+'202305'!B33+'202304'!B33+'202303'!B33+'202302'!B33+'202301'!B33)</f>
        <v>166797</v>
      </c>
      <c r="C33" s="22">
        <f>SUM('202311'!C33+'202310'!C33+'202309'!C33+'202308'!C33+'202307'!C33+'202306'!C33+'202305'!C33+'202304'!C33+'202303'!C33+'202302'!C33+'202301'!C33)</f>
        <v>163348</v>
      </c>
      <c r="D33" s="22">
        <f t="shared" si="0"/>
        <v>3449</v>
      </c>
      <c r="E33" s="30">
        <f t="shared" si="1"/>
        <v>2.0680000000000001</v>
      </c>
      <c r="F33" s="22">
        <f>SUM('202311'!F33+'202310'!F33+'202309'!F33+'202308'!F33+'202307'!F33+'202306'!F33+'202305'!F33+'202304'!F33+'202303'!F33+'202302'!F33+'202301'!F33)</f>
        <v>156682</v>
      </c>
      <c r="G33" s="22">
        <f>SUM('202311'!G33+'202310'!G33+'202309'!G33+'202308'!G33+'202307'!G33+'202306'!G33+'202305'!G33+'202304'!G33+'202303'!G33+'202302'!G33+'202301'!G33)</f>
        <v>156912</v>
      </c>
      <c r="H33" s="22">
        <f t="shared" si="2"/>
        <v>-230</v>
      </c>
      <c r="I33" s="30">
        <f t="shared" si="3"/>
        <v>-0.14699999999999999</v>
      </c>
      <c r="J33" s="22">
        <f t="shared" si="4"/>
        <v>10115</v>
      </c>
      <c r="K33" s="26">
        <f t="shared" si="5"/>
        <v>6436</v>
      </c>
    </row>
    <row r="34" spans="1:11" ht="24.75" customHeight="1">
      <c r="A34" s="21" t="s">
        <v>37</v>
      </c>
      <c r="B34" s="22">
        <f>SUM('202311'!B34+'202310'!B34+'202309'!B34+'202308'!B34+'202307'!B34+'202306'!B34+'202305'!B34+'202304'!B34+'202303'!B34+'202302'!B34+'202301'!B34)</f>
        <v>87284</v>
      </c>
      <c r="C34" s="22">
        <f>SUM('202311'!C34+'202310'!C34+'202309'!C34+'202308'!C34+'202307'!C34+'202306'!C34+'202305'!C34+'202304'!C34+'202303'!C34+'202302'!C34+'202301'!C34)</f>
        <v>88916</v>
      </c>
      <c r="D34" s="22">
        <f t="shared" si="0"/>
        <v>-1632</v>
      </c>
      <c r="E34" s="30">
        <f t="shared" si="1"/>
        <v>-1.87</v>
      </c>
      <c r="F34" s="22">
        <f>SUM('202311'!F34+'202310'!F34+'202309'!F34+'202308'!F34+'202307'!F34+'202306'!F34+'202305'!F34+'202304'!F34+'202303'!F34+'202302'!F34+'202301'!F34)</f>
        <v>94487</v>
      </c>
      <c r="G34" s="22">
        <f>SUM('202311'!G34+'202310'!G34+'202309'!G34+'202308'!G34+'202307'!G34+'202306'!G34+'202305'!G34+'202304'!G34+'202303'!G34+'202302'!G34+'202301'!G34)</f>
        <v>94487</v>
      </c>
      <c r="H34" s="22">
        <f t="shared" si="2"/>
        <v>0</v>
      </c>
      <c r="I34" s="30">
        <f t="shared" si="3"/>
        <v>0</v>
      </c>
      <c r="J34" s="22">
        <f t="shared" si="4"/>
        <v>-7203</v>
      </c>
      <c r="K34" s="26">
        <f t="shared" si="5"/>
        <v>-5571</v>
      </c>
    </row>
    <row r="35" spans="1:11" ht="24.75" customHeight="1">
      <c r="A35" s="21" t="s">
        <v>38</v>
      </c>
      <c r="B35" s="22">
        <f>SUM('202311'!B35+'202310'!B35+'202309'!B35+'202308'!B35+'202307'!B35+'202306'!B35+'202305'!B35+'202304'!B35+'202303'!B35+'202302'!B35+'202301'!B35)</f>
        <v>22796</v>
      </c>
      <c r="C35" s="22">
        <f>SUM('202311'!C35+'202310'!C35+'202309'!C35+'202308'!C35+'202307'!C35+'202306'!C35+'202305'!C35+'202304'!C35+'202303'!C35+'202302'!C35+'202301'!C35)</f>
        <v>22758</v>
      </c>
      <c r="D35" s="22">
        <f t="shared" si="0"/>
        <v>38</v>
      </c>
      <c r="E35" s="30">
        <f t="shared" si="1"/>
        <v>0.16700000000000001</v>
      </c>
      <c r="F35" s="22">
        <f>SUM('202311'!F35+'202310'!F35+'202309'!F35+'202308'!F35+'202307'!F35+'202306'!F35+'202305'!F35+'202304'!F35+'202303'!F35+'202302'!F35+'202301'!F35)</f>
        <v>24096</v>
      </c>
      <c r="G35" s="22">
        <f>SUM('202311'!G35+'202310'!G35+'202309'!G35+'202308'!G35+'202307'!G35+'202306'!G35+'202305'!G35+'202304'!G35+'202303'!G35+'202302'!G35+'202301'!G35)</f>
        <v>24129</v>
      </c>
      <c r="H35" s="22">
        <f t="shared" si="2"/>
        <v>-33</v>
      </c>
      <c r="I35" s="30">
        <f t="shared" si="3"/>
        <v>-0.13700000000000001</v>
      </c>
      <c r="J35" s="22">
        <f t="shared" si="4"/>
        <v>-1300</v>
      </c>
      <c r="K35" s="26">
        <f t="shared" si="5"/>
        <v>-1371</v>
      </c>
    </row>
    <row r="36" spans="1:11" ht="24.75" customHeight="1">
      <c r="A36" s="21" t="s">
        <v>39</v>
      </c>
      <c r="B36" s="22">
        <f>SUM('202311'!B36+'202310'!B36+'202309'!B36+'202308'!B36+'202307'!B36+'202306'!B36+'202305'!B36+'202304'!B36+'202303'!B36+'202302'!B36+'202301'!B36)</f>
        <v>11292</v>
      </c>
      <c r="C36" s="22">
        <f>SUM('202311'!C36+'202310'!C36+'202309'!C36+'202308'!C36+'202307'!C36+'202306'!C36+'202305'!C36+'202304'!C36+'202303'!C36+'202302'!C36+'202301'!C36)</f>
        <v>11507</v>
      </c>
      <c r="D36" s="22">
        <f t="shared" si="0"/>
        <v>-215</v>
      </c>
      <c r="E36" s="30">
        <f t="shared" si="1"/>
        <v>-1.9039999999999999</v>
      </c>
      <c r="F36" s="22">
        <f>SUM('202311'!F36+'202310'!F36+'202309'!F36+'202308'!F36+'202307'!F36+'202306'!F36+'202305'!F36+'202304'!F36+'202303'!F36+'202302'!F36+'202301'!F36)</f>
        <v>13424</v>
      </c>
      <c r="G36" s="22">
        <f>SUM('202311'!G36+'202310'!G36+'202309'!G36+'202308'!G36+'202307'!G36+'202306'!G36+'202305'!G36+'202304'!G36+'202303'!G36+'202302'!G36+'202301'!G36)</f>
        <v>13489</v>
      </c>
      <c r="H36" s="22">
        <f t="shared" si="2"/>
        <v>-65</v>
      </c>
      <c r="I36" s="30">
        <f t="shared" si="3"/>
        <v>-0.48399999999999999</v>
      </c>
      <c r="J36" s="22">
        <f t="shared" si="4"/>
        <v>-2132</v>
      </c>
      <c r="K36" s="26">
        <f t="shared" si="5"/>
        <v>-1982</v>
      </c>
    </row>
    <row r="37" spans="1:11" ht="24.75" customHeight="1">
      <c r="A37" s="21" t="s">
        <v>40</v>
      </c>
      <c r="B37" s="22">
        <f>SUM('202311'!B37+'202310'!B37+'202309'!B37+'202308'!B37+'202307'!B37+'202306'!B37+'202305'!B37+'202304'!B37+'202303'!B37+'202302'!B37+'202301'!B37)</f>
        <v>7996</v>
      </c>
      <c r="C37" s="22">
        <f>SUM('202311'!C37+'202310'!C37+'202309'!C37+'202308'!C37+'202307'!C37+'202306'!C37+'202305'!C37+'202304'!C37+'202303'!C37+'202302'!C37+'202301'!C37)</f>
        <v>8194</v>
      </c>
      <c r="D37" s="22">
        <f t="shared" si="0"/>
        <v>-198</v>
      </c>
      <c r="E37" s="30">
        <f t="shared" si="1"/>
        <v>-2.476</v>
      </c>
      <c r="F37" s="22">
        <f>SUM('202311'!F37+'202310'!F37+'202309'!F37+'202308'!F37+'202307'!F37+'202306'!F37+'202305'!F37+'202304'!F37+'202303'!F37+'202302'!F37+'202301'!F37)</f>
        <v>9743</v>
      </c>
      <c r="G37" s="22">
        <f>SUM('202311'!G37+'202310'!G37+'202309'!G37+'202308'!G37+'202307'!G37+'202306'!G37+'202305'!G37+'202304'!G37+'202303'!G37+'202302'!G37+'202301'!G37)</f>
        <v>9501</v>
      </c>
      <c r="H37" s="22">
        <f t="shared" si="2"/>
        <v>242</v>
      </c>
      <c r="I37" s="30">
        <f t="shared" si="3"/>
        <v>2.484</v>
      </c>
      <c r="J37" s="22">
        <f t="shared" si="4"/>
        <v>-1747</v>
      </c>
      <c r="K37" s="26">
        <f t="shared" si="5"/>
        <v>-1307</v>
      </c>
    </row>
    <row r="38" spans="1:11" ht="24.75" customHeight="1">
      <c r="A38" s="21" t="s">
        <v>41</v>
      </c>
      <c r="B38" s="22">
        <f>SUM('202311'!B38+'202310'!B38+'202309'!B38+'202308'!B38+'202307'!B38+'202306'!B38+'202305'!B38+'202304'!B38+'202303'!B38+'202302'!B38+'202301'!B38)</f>
        <v>10103</v>
      </c>
      <c r="C38" s="22">
        <f>SUM('202311'!C38+'202310'!C38+'202309'!C38+'202308'!C38+'202307'!C38+'202306'!C38+'202305'!C38+'202304'!C38+'202303'!C38+'202302'!C38+'202301'!C38)</f>
        <v>10044</v>
      </c>
      <c r="D38" s="22">
        <f t="shared" si="0"/>
        <v>59</v>
      </c>
      <c r="E38" s="30">
        <f t="shared" si="1"/>
        <v>0.58399999999999996</v>
      </c>
      <c r="F38" s="22">
        <f>SUM('202311'!F38+'202310'!F38+'202309'!F38+'202308'!F38+'202307'!F38+'202306'!F38+'202305'!F38+'202304'!F38+'202303'!F38+'202302'!F38+'202301'!F38)</f>
        <v>12007</v>
      </c>
      <c r="G38" s="22">
        <f>SUM('202311'!G38+'202310'!G38+'202309'!G38+'202308'!G38+'202307'!G38+'202306'!G38+'202305'!G38+'202304'!G38+'202303'!G38+'202302'!G38+'202301'!G38)</f>
        <v>11669</v>
      </c>
      <c r="H38" s="22">
        <f t="shared" si="2"/>
        <v>338</v>
      </c>
      <c r="I38" s="30">
        <f t="shared" si="3"/>
        <v>2.8149999999999999</v>
      </c>
      <c r="J38" s="22">
        <f t="shared" si="4"/>
        <v>-1904</v>
      </c>
      <c r="K38" s="26">
        <f t="shared" si="5"/>
        <v>-1625</v>
      </c>
    </row>
    <row r="39" spans="1:11" ht="24.75" customHeight="1">
      <c r="A39" s="21" t="s">
        <v>42</v>
      </c>
      <c r="B39" s="22">
        <f>SUM('202311'!B39+'202310'!B39+'202309'!B39+'202308'!B39+'202307'!B39+'202306'!B39+'202305'!B39+'202304'!B39+'202303'!B39+'202302'!B39+'202301'!B39)</f>
        <v>27247</v>
      </c>
      <c r="C39" s="22">
        <f>SUM('202311'!C39+'202310'!C39+'202309'!C39+'202308'!C39+'202307'!C39+'202306'!C39+'202305'!C39+'202304'!C39+'202303'!C39+'202302'!C39+'202301'!C39)</f>
        <v>27693</v>
      </c>
      <c r="D39" s="22">
        <f t="shared" si="0"/>
        <v>-446</v>
      </c>
      <c r="E39" s="30">
        <f t="shared" si="1"/>
        <v>-1.637</v>
      </c>
      <c r="F39" s="22">
        <f>SUM('202311'!F39+'202310'!F39+'202309'!F39+'202308'!F39+'202307'!F39+'202306'!F39+'202305'!F39+'202304'!F39+'202303'!F39+'202302'!F39+'202301'!F39)</f>
        <v>32802</v>
      </c>
      <c r="G39" s="22">
        <f>SUM('202311'!G39+'202310'!G39+'202309'!G39+'202308'!G39+'202307'!G39+'202306'!G39+'202305'!G39+'202304'!G39+'202303'!G39+'202302'!G39+'202301'!G39)</f>
        <v>33032</v>
      </c>
      <c r="H39" s="22">
        <f t="shared" si="2"/>
        <v>-230</v>
      </c>
      <c r="I39" s="30">
        <f t="shared" si="3"/>
        <v>-0.70099999999999996</v>
      </c>
      <c r="J39" s="22">
        <f t="shared" si="4"/>
        <v>-5555</v>
      </c>
      <c r="K39" s="26">
        <f t="shared" si="5"/>
        <v>-5339</v>
      </c>
    </row>
    <row r="40" spans="1:11" ht="24.75" customHeight="1">
      <c r="A40" s="21" t="s">
        <v>43</v>
      </c>
      <c r="B40" s="22">
        <f>SUM('202311'!B40+'202310'!B40+'202309'!B40+'202308'!B40+'202307'!B40+'202306'!B40+'202305'!B40+'202304'!B40+'202303'!B40+'202302'!B40+'202301'!B40)</f>
        <v>42380</v>
      </c>
      <c r="C40" s="22">
        <f>SUM('202311'!C40+'202310'!C40+'202309'!C40+'202308'!C40+'202307'!C40+'202306'!C40+'202305'!C40+'202304'!C40+'202303'!C40+'202302'!C40+'202301'!C40)</f>
        <v>43296</v>
      </c>
      <c r="D40" s="22">
        <f t="shared" si="0"/>
        <v>-916</v>
      </c>
      <c r="E40" s="30">
        <f t="shared" si="1"/>
        <v>-2.161</v>
      </c>
      <c r="F40" s="22">
        <f>SUM('202311'!F40+'202310'!F40+'202309'!F40+'202308'!F40+'202307'!F40+'202306'!F40+'202305'!F40+'202304'!F40+'202303'!F40+'202302'!F40+'202301'!F40)</f>
        <v>53121</v>
      </c>
      <c r="G40" s="22">
        <f>SUM('202311'!G40+'202310'!G40+'202309'!G40+'202308'!G40+'202307'!G40+'202306'!G40+'202305'!G40+'202304'!G40+'202303'!G40+'202302'!G40+'202301'!G40)</f>
        <v>51957</v>
      </c>
      <c r="H40" s="22">
        <f t="shared" si="2"/>
        <v>1164</v>
      </c>
      <c r="I40" s="30">
        <f t="shared" si="3"/>
        <v>2.1909999999999998</v>
      </c>
      <c r="J40" s="22">
        <f t="shared" si="4"/>
        <v>-10741</v>
      </c>
      <c r="K40" s="26">
        <f t="shared" si="5"/>
        <v>-8661</v>
      </c>
    </row>
    <row r="41" spans="1:11" ht="24.75" customHeight="1">
      <c r="A41" s="21" t="s">
        <v>44</v>
      </c>
      <c r="B41" s="22">
        <f>SUM('202311'!B41+'202310'!B41+'202309'!B41+'202308'!B41+'202307'!B41+'202306'!B41+'202305'!B41+'202304'!B41+'202303'!B41+'202302'!B41+'202301'!B41)</f>
        <v>21828</v>
      </c>
      <c r="C41" s="22">
        <f>SUM('202311'!C41+'202310'!C41+'202309'!C41+'202308'!C41+'202307'!C41+'202306'!C41+'202305'!C41+'202304'!C41+'202303'!C41+'202302'!C41+'202301'!C41)</f>
        <v>21787</v>
      </c>
      <c r="D41" s="22">
        <f t="shared" si="0"/>
        <v>41</v>
      </c>
      <c r="E41" s="30">
        <f t="shared" si="1"/>
        <v>0.188</v>
      </c>
      <c r="F41" s="22">
        <f>SUM('202311'!F41+'202310'!F41+'202309'!F41+'202308'!F41+'202307'!F41+'202306'!F41+'202305'!F41+'202304'!F41+'202303'!F41+'202302'!F41+'202301'!F41)</f>
        <v>25665</v>
      </c>
      <c r="G41" s="22">
        <f>SUM('202311'!G41+'202310'!G41+'202309'!G41+'202308'!G41+'202307'!G41+'202306'!G41+'202305'!G41+'202304'!G41+'202303'!G41+'202302'!G41+'202301'!G41)</f>
        <v>24739</v>
      </c>
      <c r="H41" s="22">
        <f t="shared" si="2"/>
        <v>926</v>
      </c>
      <c r="I41" s="30">
        <f t="shared" si="3"/>
        <v>3.6080000000000001</v>
      </c>
      <c r="J41" s="22">
        <f t="shared" si="4"/>
        <v>-3837</v>
      </c>
      <c r="K41" s="26">
        <f t="shared" si="5"/>
        <v>-2952</v>
      </c>
    </row>
    <row r="42" spans="1:11" ht="24.75" customHeight="1">
      <c r="A42" s="21" t="s">
        <v>45</v>
      </c>
      <c r="B42" s="22">
        <f>SUM('202311'!B42+'202310'!B42+'202309'!B42+'202308'!B42+'202307'!B42+'202306'!B42+'202305'!B42+'202304'!B42+'202303'!B42+'202302'!B42+'202301'!B42)</f>
        <v>8793</v>
      </c>
      <c r="C42" s="22">
        <f>SUM('202311'!C42+'202310'!C42+'202309'!C42+'202308'!C42+'202307'!C42+'202306'!C42+'202305'!C42+'202304'!C42+'202303'!C42+'202302'!C42+'202301'!C42)</f>
        <v>9403</v>
      </c>
      <c r="D42" s="22">
        <f t="shared" si="0"/>
        <v>-610</v>
      </c>
      <c r="E42" s="30">
        <f t="shared" si="1"/>
        <v>-6.9370000000000003</v>
      </c>
      <c r="F42" s="22">
        <f>SUM('202311'!F42+'202310'!F42+'202309'!F42+'202308'!F42+'202307'!F42+'202306'!F42+'202305'!F42+'202304'!F42+'202303'!F42+'202302'!F42+'202301'!F42)</f>
        <v>11338</v>
      </c>
      <c r="G42" s="22">
        <f>SUM('202311'!G42+'202310'!G42+'202309'!G42+'202308'!G42+'202307'!G42+'202306'!G42+'202305'!G42+'202304'!G42+'202303'!G42+'202302'!G42+'202301'!G42)</f>
        <v>11548</v>
      </c>
      <c r="H42" s="22">
        <f t="shared" si="2"/>
        <v>-210</v>
      </c>
      <c r="I42" s="30">
        <f t="shared" si="3"/>
        <v>-1.8520000000000001</v>
      </c>
      <c r="J42" s="22">
        <f t="shared" si="4"/>
        <v>-2545</v>
      </c>
      <c r="K42" s="26">
        <f t="shared" si="5"/>
        <v>-2145</v>
      </c>
    </row>
    <row r="43" spans="1:11" ht="24.75" customHeight="1">
      <c r="A43" s="21" t="s">
        <v>46</v>
      </c>
      <c r="B43" s="22">
        <f>SUM('202311'!B43+'202310'!B43+'202309'!B43+'202308'!B43+'202307'!B43+'202306'!B43+'202305'!B43+'202304'!B43+'202303'!B43+'202302'!B43+'202301'!B43)</f>
        <v>15475</v>
      </c>
      <c r="C43" s="22">
        <f>SUM('202311'!C43+'202310'!C43+'202309'!C43+'202308'!C43+'202307'!C43+'202306'!C43+'202305'!C43+'202304'!C43+'202303'!C43+'202302'!C43+'202301'!C43)</f>
        <v>16007</v>
      </c>
      <c r="D43" s="22">
        <f t="shared" si="0"/>
        <v>-532</v>
      </c>
      <c r="E43" s="30">
        <f t="shared" si="1"/>
        <v>-3.4380000000000002</v>
      </c>
      <c r="F43" s="22">
        <f>SUM('202311'!F43+'202310'!F43+'202309'!F43+'202308'!F43+'202307'!F43+'202306'!F43+'202305'!F43+'202304'!F43+'202303'!F43+'202302'!F43+'202301'!F43)</f>
        <v>18122</v>
      </c>
      <c r="G43" s="22">
        <f>SUM('202311'!G43+'202310'!G43+'202309'!G43+'202308'!G43+'202307'!G43+'202306'!G43+'202305'!G43+'202304'!G43+'202303'!G43+'202302'!G43+'202301'!G43)</f>
        <v>18639</v>
      </c>
      <c r="H43" s="22">
        <f t="shared" si="2"/>
        <v>-517</v>
      </c>
      <c r="I43" s="30">
        <f t="shared" si="3"/>
        <v>-2.8530000000000002</v>
      </c>
      <c r="J43" s="22">
        <f t="shared" si="4"/>
        <v>-2647</v>
      </c>
      <c r="K43" s="26">
        <f t="shared" si="5"/>
        <v>-2632</v>
      </c>
    </row>
    <row r="44" spans="1:11" ht="24.75" customHeight="1">
      <c r="A44" s="21" t="s">
        <v>47</v>
      </c>
      <c r="B44" s="22">
        <f>SUM('202311'!B44+'202310'!B44+'202309'!B44+'202308'!B44+'202307'!B44+'202306'!B44+'202305'!B44+'202304'!B44+'202303'!B44+'202302'!B44+'202301'!B44)</f>
        <v>16791</v>
      </c>
      <c r="C44" s="22">
        <f>SUM('202311'!C44+'202310'!C44+'202309'!C44+'202308'!C44+'202307'!C44+'202306'!C44+'202305'!C44+'202304'!C44+'202303'!C44+'202302'!C44+'202301'!C44)</f>
        <v>17563</v>
      </c>
      <c r="D44" s="22">
        <f t="shared" si="0"/>
        <v>-772</v>
      </c>
      <c r="E44" s="30">
        <f t="shared" si="1"/>
        <v>-4.5979999999999999</v>
      </c>
      <c r="F44" s="22">
        <f>SUM('202311'!F44+'202310'!F44+'202309'!F44+'202308'!F44+'202307'!F44+'202306'!F44+'202305'!F44+'202304'!F44+'202303'!F44+'202302'!F44+'202301'!F44)</f>
        <v>21471</v>
      </c>
      <c r="G44" s="22">
        <f>SUM('202311'!G44+'202310'!G44+'202309'!G44+'202308'!G44+'202307'!G44+'202306'!G44+'202305'!G44+'202304'!G44+'202303'!G44+'202302'!G44+'202301'!G44)</f>
        <v>21371</v>
      </c>
      <c r="H44" s="22">
        <f t="shared" si="2"/>
        <v>100</v>
      </c>
      <c r="I44" s="30">
        <f t="shared" si="3"/>
        <v>0.46600000000000003</v>
      </c>
      <c r="J44" s="22">
        <f t="shared" si="4"/>
        <v>-4680</v>
      </c>
      <c r="K44" s="26">
        <f t="shared" si="5"/>
        <v>-3808</v>
      </c>
    </row>
    <row r="45" spans="1:11" ht="24.75" customHeight="1">
      <c r="A45" s="21" t="s">
        <v>48</v>
      </c>
      <c r="B45" s="22">
        <f>SUM('202311'!B45+'202310'!B45+'202309'!B45+'202308'!B45+'202307'!B45+'202306'!B45+'202305'!B45+'202304'!B45+'202303'!B45+'202302'!B45+'202301'!B45)</f>
        <v>8722</v>
      </c>
      <c r="C45" s="22">
        <f>SUM('202311'!C45+'202310'!C45+'202309'!C45+'202308'!C45+'202307'!C45+'202306'!C45+'202305'!C45+'202304'!C45+'202303'!C45+'202302'!C45+'202301'!C45)</f>
        <v>9000</v>
      </c>
      <c r="D45" s="22">
        <f t="shared" si="0"/>
        <v>-278</v>
      </c>
      <c r="E45" s="30">
        <f t="shared" si="1"/>
        <v>-3.1869999999999998</v>
      </c>
      <c r="F45" s="22">
        <f>SUM('202311'!F45+'202310'!F45+'202309'!F45+'202308'!F45+'202307'!F45+'202306'!F45+'202305'!F45+'202304'!F45+'202303'!F45+'202302'!F45+'202301'!F45)</f>
        <v>10536</v>
      </c>
      <c r="G45" s="22">
        <f>SUM('202311'!G45+'202310'!G45+'202309'!G45+'202308'!G45+'202307'!G45+'202306'!G45+'202305'!G45+'202304'!G45+'202303'!G45+'202302'!G45+'202301'!G45)</f>
        <v>10412</v>
      </c>
      <c r="H45" s="22">
        <f t="shared" si="2"/>
        <v>124</v>
      </c>
      <c r="I45" s="30">
        <f t="shared" si="3"/>
        <v>1.177</v>
      </c>
      <c r="J45" s="22">
        <f t="shared" si="4"/>
        <v>-1814</v>
      </c>
      <c r="K45" s="26">
        <f t="shared" si="5"/>
        <v>-1412</v>
      </c>
    </row>
    <row r="46" spans="1:11" ht="24.75" customHeight="1">
      <c r="A46" s="21" t="s">
        <v>49</v>
      </c>
      <c r="B46" s="22">
        <f>SUM('202311'!B46+'202310'!B46+'202309'!B46+'202308'!B46+'202307'!B46+'202306'!B46+'202305'!B46+'202304'!B46+'202303'!B46+'202302'!B46+'202301'!B46)</f>
        <v>99535</v>
      </c>
      <c r="C46" s="22">
        <f>SUM('202311'!C46+'202310'!C46+'202309'!C46+'202308'!C46+'202307'!C46+'202306'!C46+'202305'!C46+'202304'!C46+'202303'!C46+'202302'!C46+'202301'!C46)</f>
        <v>100707</v>
      </c>
      <c r="D46" s="22">
        <f t="shared" si="0"/>
        <v>-1172</v>
      </c>
      <c r="E46" s="30">
        <f t="shared" si="1"/>
        <v>-1.177</v>
      </c>
      <c r="F46" s="22">
        <f>SUM('202311'!F46+'202310'!F46+'202309'!F46+'202308'!F46+'202307'!F46+'202306'!F46+'202305'!F46+'202304'!F46+'202303'!F46+'202302'!F46+'202301'!F46)</f>
        <v>95647</v>
      </c>
      <c r="G46" s="22">
        <f>SUM('202311'!G46+'202310'!G46+'202309'!G46+'202308'!G46+'202307'!G46+'202306'!G46+'202305'!G46+'202304'!G46+'202303'!G46+'202302'!G46+'202301'!G46)</f>
        <v>96059</v>
      </c>
      <c r="H46" s="22">
        <f t="shared" si="2"/>
        <v>-412</v>
      </c>
      <c r="I46" s="30">
        <f t="shared" si="3"/>
        <v>-0.43099999999999999</v>
      </c>
      <c r="J46" s="22">
        <f t="shared" si="4"/>
        <v>3888</v>
      </c>
      <c r="K46" s="26">
        <f t="shared" si="5"/>
        <v>4648</v>
      </c>
    </row>
    <row r="47" spans="1:11" ht="24.75" customHeight="1">
      <c r="A47" s="21" t="s">
        <v>50</v>
      </c>
      <c r="B47" s="22">
        <f>SUM('202311'!B47+'202310'!B47+'202309'!B47+'202308'!B47+'202307'!B47+'202306'!B47+'202305'!B47+'202304'!B47+'202303'!B47+'202302'!B47+'202301'!B47)</f>
        <v>15190</v>
      </c>
      <c r="C47" s="22">
        <f>SUM('202311'!C47+'202310'!C47+'202309'!C47+'202308'!C47+'202307'!C47+'202306'!C47+'202305'!C47+'202304'!C47+'202303'!C47+'202302'!C47+'202301'!C47)</f>
        <v>15607</v>
      </c>
      <c r="D47" s="22">
        <f t="shared" si="0"/>
        <v>-417</v>
      </c>
      <c r="E47" s="30">
        <f t="shared" si="1"/>
        <v>-2.7450000000000001</v>
      </c>
      <c r="F47" s="22">
        <f>SUM('202311'!F47+'202310'!F47+'202309'!F47+'202308'!F47+'202307'!F47+'202306'!F47+'202305'!F47+'202304'!F47+'202303'!F47+'202302'!F47+'202301'!F47)</f>
        <v>16420</v>
      </c>
      <c r="G47" s="22">
        <f>SUM('202311'!G47+'202310'!G47+'202309'!G47+'202308'!G47+'202307'!G47+'202306'!G47+'202305'!G47+'202304'!G47+'202303'!G47+'202302'!G47+'202301'!G47)</f>
        <v>16626</v>
      </c>
      <c r="H47" s="22">
        <f t="shared" si="2"/>
        <v>-206</v>
      </c>
      <c r="I47" s="30">
        <f t="shared" si="3"/>
        <v>-1.2549999999999999</v>
      </c>
      <c r="J47" s="22">
        <f t="shared" si="4"/>
        <v>-1230</v>
      </c>
      <c r="K47" s="26">
        <f t="shared" si="5"/>
        <v>-1019</v>
      </c>
    </row>
    <row r="48" spans="1:11" ht="24.75" customHeight="1">
      <c r="A48" s="21" t="s">
        <v>51</v>
      </c>
      <c r="B48" s="22">
        <f>SUM('202311'!B48+'202310'!B48+'202309'!B48+'202308'!B48+'202307'!B48+'202306'!B48+'202305'!B48+'202304'!B48+'202303'!B48+'202302'!B48+'202301'!B48)</f>
        <v>20637</v>
      </c>
      <c r="C48" s="22">
        <f>SUM('202311'!C48+'202310'!C48+'202309'!C48+'202308'!C48+'202307'!C48+'202306'!C48+'202305'!C48+'202304'!C48+'202303'!C48+'202302'!C48+'202301'!C48)</f>
        <v>21208</v>
      </c>
      <c r="D48" s="22">
        <f t="shared" si="0"/>
        <v>-571</v>
      </c>
      <c r="E48" s="30">
        <f t="shared" si="1"/>
        <v>-2.7669999999999999</v>
      </c>
      <c r="F48" s="22">
        <f>SUM('202311'!F48+'202310'!F48+'202309'!F48+'202308'!F48+'202307'!F48+'202306'!F48+'202305'!F48+'202304'!F48+'202303'!F48+'202302'!F48+'202301'!F48)</f>
        <v>26938</v>
      </c>
      <c r="G48" s="22">
        <f>SUM('202311'!G48+'202310'!G48+'202309'!G48+'202308'!G48+'202307'!G48+'202306'!G48+'202305'!G48+'202304'!G48+'202303'!G48+'202302'!G48+'202301'!G48)</f>
        <v>26283</v>
      </c>
      <c r="H48" s="22">
        <f t="shared" si="2"/>
        <v>655</v>
      </c>
      <c r="I48" s="30">
        <f t="shared" si="3"/>
        <v>2.4319999999999999</v>
      </c>
      <c r="J48" s="22">
        <f t="shared" si="4"/>
        <v>-6301</v>
      </c>
      <c r="K48" s="26">
        <f t="shared" si="5"/>
        <v>-5075</v>
      </c>
    </row>
    <row r="49" spans="1:11" ht="24.75" customHeight="1">
      <c r="A49" s="21" t="s">
        <v>52</v>
      </c>
      <c r="B49" s="22">
        <f>SUM('202311'!B49+'202310'!B49+'202309'!B49+'202308'!B49+'202307'!B49+'202306'!B49+'202305'!B49+'202304'!B49+'202303'!B49+'202302'!B49+'202301'!B49)</f>
        <v>28662</v>
      </c>
      <c r="C49" s="22">
        <f>SUM('202311'!C49+'202310'!C49+'202309'!C49+'202308'!C49+'202307'!C49+'202306'!C49+'202305'!C49+'202304'!C49+'202303'!C49+'202302'!C49+'202301'!C49)</f>
        <v>29456</v>
      </c>
      <c r="D49" s="22">
        <f t="shared" si="0"/>
        <v>-794</v>
      </c>
      <c r="E49" s="30">
        <f t="shared" si="1"/>
        <v>-2.77</v>
      </c>
      <c r="F49" s="22">
        <f>SUM('202311'!F49+'202310'!F49+'202309'!F49+'202308'!F49+'202307'!F49+'202306'!F49+'202305'!F49+'202304'!F49+'202303'!F49+'202302'!F49+'202301'!F49)</f>
        <v>30435</v>
      </c>
      <c r="G49" s="22">
        <f>SUM('202311'!G49+'202310'!G49+'202309'!G49+'202308'!G49+'202307'!G49+'202306'!G49+'202305'!G49+'202304'!G49+'202303'!G49+'202302'!G49+'202301'!G49)</f>
        <v>30094</v>
      </c>
      <c r="H49" s="22">
        <f t="shared" si="2"/>
        <v>341</v>
      </c>
      <c r="I49" s="30">
        <f t="shared" si="3"/>
        <v>1.1200000000000001</v>
      </c>
      <c r="J49" s="22">
        <f t="shared" si="4"/>
        <v>-1773</v>
      </c>
      <c r="K49" s="26">
        <f t="shared" si="5"/>
        <v>-638</v>
      </c>
    </row>
    <row r="50" spans="1:11" ht="24.75" customHeight="1">
      <c r="A50" s="21" t="s">
        <v>53</v>
      </c>
      <c r="B50" s="22">
        <f>SUM('202311'!B50+'202310'!B50+'202309'!B50+'202308'!B50+'202307'!B50+'202306'!B50+'202305'!B50+'202304'!B50+'202303'!B50+'202302'!B50+'202301'!B50)</f>
        <v>18575</v>
      </c>
      <c r="C50" s="22">
        <f>SUM('202311'!C50+'202310'!C50+'202309'!C50+'202308'!C50+'202307'!C50+'202306'!C50+'202305'!C50+'202304'!C50+'202303'!C50+'202302'!C50+'202301'!C50)</f>
        <v>19076</v>
      </c>
      <c r="D50" s="22">
        <f t="shared" si="0"/>
        <v>-501</v>
      </c>
      <c r="E50" s="30">
        <f t="shared" si="1"/>
        <v>-2.6970000000000001</v>
      </c>
      <c r="F50" s="22">
        <f>SUM('202311'!F50+'202310'!F50+'202309'!F50+'202308'!F50+'202307'!F50+'202306'!F50+'202305'!F50+'202304'!F50+'202303'!F50+'202302'!F50+'202301'!F50)</f>
        <v>21563</v>
      </c>
      <c r="G50" s="22">
        <f>SUM('202311'!G50+'202310'!G50+'202309'!G50+'202308'!G50+'202307'!G50+'202306'!G50+'202305'!G50+'202304'!G50+'202303'!G50+'202302'!G50+'202301'!G50)</f>
        <v>20723</v>
      </c>
      <c r="H50" s="22">
        <f t="shared" si="2"/>
        <v>840</v>
      </c>
      <c r="I50" s="30">
        <f t="shared" si="3"/>
        <v>3.8959999999999999</v>
      </c>
      <c r="J50" s="22">
        <f t="shared" si="4"/>
        <v>-2988</v>
      </c>
      <c r="K50" s="26">
        <f t="shared" si="5"/>
        <v>-1647</v>
      </c>
    </row>
    <row r="51" spans="1:11" ht="24.75" customHeight="1">
      <c r="A51" s="21" t="s">
        <v>54</v>
      </c>
      <c r="B51" s="22">
        <f>SUM('202311'!B51+'202310'!B51+'202309'!B51+'202308'!B51+'202307'!B51+'202306'!B51+'202305'!B51+'202304'!B51+'202303'!B51+'202302'!B51+'202301'!B51)</f>
        <v>17728</v>
      </c>
      <c r="C51" s="22">
        <f>SUM('202311'!C51+'202310'!C51+'202309'!C51+'202308'!C51+'202307'!C51+'202306'!C51+'202305'!C51+'202304'!C51+'202303'!C51+'202302'!C51+'202301'!C51)</f>
        <v>17654</v>
      </c>
      <c r="D51" s="22">
        <f t="shared" si="0"/>
        <v>74</v>
      </c>
      <c r="E51" s="30">
        <f t="shared" si="1"/>
        <v>0.41699999999999998</v>
      </c>
      <c r="F51" s="22">
        <f>SUM('202311'!F51+'202310'!F51+'202309'!F51+'202308'!F51+'202307'!F51+'202306'!F51+'202305'!F51+'202304'!F51+'202303'!F51+'202302'!F51+'202301'!F51)</f>
        <v>19047</v>
      </c>
      <c r="G51" s="22">
        <f>SUM('202311'!G51+'202310'!G51+'202309'!G51+'202308'!G51+'202307'!G51+'202306'!G51+'202305'!G51+'202304'!G51+'202303'!G51+'202302'!G51+'202301'!G51)</f>
        <v>19089</v>
      </c>
      <c r="H51" s="22">
        <f t="shared" si="2"/>
        <v>-42</v>
      </c>
      <c r="I51" s="30">
        <f t="shared" si="3"/>
        <v>-0.221</v>
      </c>
      <c r="J51" s="22">
        <f t="shared" si="4"/>
        <v>-1319</v>
      </c>
      <c r="K51" s="26">
        <f t="shared" si="5"/>
        <v>-1435</v>
      </c>
    </row>
    <row r="52" spans="1:11" ht="24.75" customHeight="1">
      <c r="A52" s="21" t="s">
        <v>55</v>
      </c>
      <c r="B52" s="22">
        <f>SUM('202311'!B52+'202310'!B52+'202309'!B52+'202308'!B52+'202307'!B52+'202306'!B52+'202305'!B52+'202304'!B52+'202303'!B52+'202302'!B52+'202301'!B52)</f>
        <v>25510</v>
      </c>
      <c r="C52" s="22">
        <f>SUM('202311'!C52+'202310'!C52+'202309'!C52+'202308'!C52+'202307'!C52+'202306'!C52+'202305'!C52+'202304'!C52+'202303'!C52+'202302'!C52+'202301'!C52)</f>
        <v>25398</v>
      </c>
      <c r="D52" s="22">
        <f t="shared" si="0"/>
        <v>112</v>
      </c>
      <c r="E52" s="30">
        <f t="shared" si="1"/>
        <v>0.439</v>
      </c>
      <c r="F52" s="22">
        <f>SUM('202311'!F52+'202310'!F52+'202309'!F52+'202308'!F52+'202307'!F52+'202306'!F52+'202305'!F52+'202304'!F52+'202303'!F52+'202302'!F52+'202301'!F52)</f>
        <v>28456</v>
      </c>
      <c r="G52" s="22">
        <f>SUM('202311'!G52+'202310'!G52+'202309'!G52+'202308'!G52+'202307'!G52+'202306'!G52+'202305'!G52+'202304'!G52+'202303'!G52+'202302'!G52+'202301'!G52)</f>
        <v>28008</v>
      </c>
      <c r="H52" s="22">
        <f t="shared" si="2"/>
        <v>448</v>
      </c>
      <c r="I52" s="30">
        <f t="shared" si="3"/>
        <v>1.5740000000000001</v>
      </c>
      <c r="J52" s="22">
        <f t="shared" si="4"/>
        <v>-2946</v>
      </c>
      <c r="K52" s="26">
        <f t="shared" si="5"/>
        <v>-2610</v>
      </c>
    </row>
    <row r="53" spans="1:11" ht="24.75" customHeight="1" thickBot="1">
      <c r="A53" s="23" t="s">
        <v>56</v>
      </c>
      <c r="B53" s="24">
        <f>SUM('202311'!B53+'202310'!B53+'202309'!B53+'202308'!B53+'202307'!B53+'202306'!B53+'202305'!B53+'202304'!B53+'202303'!B53+'202302'!B53+'202301'!B53)</f>
        <v>27061</v>
      </c>
      <c r="C53" s="24">
        <f>SUM('202311'!C53+'202310'!C53+'202309'!C53+'202308'!C53+'202307'!C53+'202306'!C53+'202305'!C53+'202304'!C53+'202303'!C53+'202302'!C53+'202301'!C53)</f>
        <v>25956</v>
      </c>
      <c r="D53" s="24">
        <f t="shared" si="0"/>
        <v>1105</v>
      </c>
      <c r="E53" s="31">
        <f t="shared" si="1"/>
        <v>4.0830000000000002</v>
      </c>
      <c r="F53" s="24">
        <f>SUM('202311'!F53+'202310'!F53+'202309'!F53+'202308'!F53+'202307'!F53+'202306'!F53+'202305'!F53+'202304'!F53+'202303'!F53+'202302'!F53+'202301'!F53)</f>
        <v>27807</v>
      </c>
      <c r="G53" s="24">
        <f>SUM('202311'!G53+'202310'!G53+'202309'!G53+'202308'!G53+'202307'!G53+'202306'!G53+'202305'!G53+'202304'!G53+'202303'!G53+'202302'!G53+'202301'!G53)</f>
        <v>27511</v>
      </c>
      <c r="H53" s="24">
        <f t="shared" si="2"/>
        <v>296</v>
      </c>
      <c r="I53" s="31">
        <f t="shared" si="3"/>
        <v>1.0640000000000001</v>
      </c>
      <c r="J53" s="24">
        <f t="shared" si="4"/>
        <v>-746</v>
      </c>
      <c r="K53" s="27">
        <f t="shared" si="5"/>
        <v>-1555</v>
      </c>
    </row>
    <row r="54" spans="1:11" ht="19" thickTop="1"/>
  </sheetData>
  <mergeCells count="12">
    <mergeCell ref="A1:A4"/>
    <mergeCell ref="J3:J4"/>
    <mergeCell ref="K3:K4"/>
    <mergeCell ref="B1:E2"/>
    <mergeCell ref="F1:I2"/>
    <mergeCell ref="J1:K2"/>
    <mergeCell ref="B3:B4"/>
    <mergeCell ref="C3:C4"/>
    <mergeCell ref="D3:E3"/>
    <mergeCell ref="F3:F4"/>
    <mergeCell ref="G3:G4"/>
    <mergeCell ref="H3:I3"/>
  </mergeCells>
  <phoneticPr fontId="8"/>
  <pageMargins left="0.7" right="0.7" top="0.75" bottom="0.75" header="0.3" footer="0.3"/>
  <pageSetup paperSize="26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46F5-3F0B-4789-BC05-22B9F1259123}">
  <dimension ref="A1:K53"/>
  <sheetViews>
    <sheetView topLeftCell="A9"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57</v>
      </c>
      <c r="C3" s="41" t="s">
        <v>58</v>
      </c>
      <c r="D3" s="51" t="s">
        <v>6</v>
      </c>
      <c r="E3" s="52"/>
      <c r="F3" s="39" t="s">
        <v>57</v>
      </c>
      <c r="G3" s="41" t="s">
        <v>58</v>
      </c>
      <c r="H3" s="51" t="s">
        <v>6</v>
      </c>
      <c r="I3" s="52"/>
      <c r="J3" s="39" t="s">
        <v>57</v>
      </c>
      <c r="K3" s="49" t="s">
        <v>58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176322</v>
      </c>
      <c r="C6" s="2">
        <v>168054</v>
      </c>
      <c r="D6" s="1">
        <v>8268</v>
      </c>
      <c r="E6" s="4">
        <v>4.9000000000000004</v>
      </c>
      <c r="F6" s="3">
        <v>176322</v>
      </c>
      <c r="G6" s="2">
        <v>168054</v>
      </c>
      <c r="H6" s="1">
        <v>8268</v>
      </c>
      <c r="I6" s="4">
        <v>4.9000000000000004</v>
      </c>
      <c r="J6" s="16">
        <v>0</v>
      </c>
      <c r="K6" s="17">
        <v>0</v>
      </c>
    </row>
    <row r="7" spans="1:11">
      <c r="A7" s="5" t="s">
        <v>10</v>
      </c>
      <c r="B7" s="3">
        <v>3646</v>
      </c>
      <c r="C7" s="2">
        <v>3563</v>
      </c>
      <c r="D7" s="1">
        <v>83</v>
      </c>
      <c r="E7" s="4">
        <v>2.2999999999999998</v>
      </c>
      <c r="F7" s="3">
        <v>3831</v>
      </c>
      <c r="G7" s="2">
        <v>3686</v>
      </c>
      <c r="H7" s="1">
        <v>145</v>
      </c>
      <c r="I7" s="4">
        <v>3.9</v>
      </c>
      <c r="J7" s="16">
        <v>-185</v>
      </c>
      <c r="K7" s="17">
        <v>-123</v>
      </c>
    </row>
    <row r="8" spans="1:11">
      <c r="A8" s="5" t="s">
        <v>11</v>
      </c>
      <c r="B8" s="3">
        <v>1117</v>
      </c>
      <c r="C8" s="2">
        <v>1103</v>
      </c>
      <c r="D8" s="1">
        <v>14</v>
      </c>
      <c r="E8" s="4">
        <v>1.3</v>
      </c>
      <c r="F8" s="3">
        <v>1194</v>
      </c>
      <c r="G8" s="2">
        <v>1168</v>
      </c>
      <c r="H8" s="1">
        <v>26</v>
      </c>
      <c r="I8" s="4">
        <v>2.2000000000000002</v>
      </c>
      <c r="J8" s="16">
        <v>-77</v>
      </c>
      <c r="K8" s="17">
        <v>-65</v>
      </c>
    </row>
    <row r="9" spans="1:11">
      <c r="A9" s="5" t="s">
        <v>12</v>
      </c>
      <c r="B9" s="3">
        <v>1162</v>
      </c>
      <c r="C9" s="2">
        <v>1103</v>
      </c>
      <c r="D9" s="1">
        <v>59</v>
      </c>
      <c r="E9" s="4">
        <v>5.3</v>
      </c>
      <c r="F9" s="3">
        <v>1270</v>
      </c>
      <c r="G9" s="2">
        <v>1218</v>
      </c>
      <c r="H9" s="1">
        <v>52</v>
      </c>
      <c r="I9" s="4">
        <v>4.3</v>
      </c>
      <c r="J9" s="16">
        <v>-108</v>
      </c>
      <c r="K9" s="17">
        <v>-115</v>
      </c>
    </row>
    <row r="10" spans="1:11">
      <c r="A10" s="5" t="s">
        <v>13</v>
      </c>
      <c r="B10" s="3">
        <v>3020</v>
      </c>
      <c r="C10" s="2">
        <v>2834</v>
      </c>
      <c r="D10" s="1">
        <v>186</v>
      </c>
      <c r="E10" s="4">
        <v>6.6</v>
      </c>
      <c r="F10" s="3">
        <v>2975</v>
      </c>
      <c r="G10" s="2">
        <v>2875</v>
      </c>
      <c r="H10" s="1">
        <v>100</v>
      </c>
      <c r="I10" s="6">
        <v>3.5</v>
      </c>
      <c r="J10" s="16">
        <v>45</v>
      </c>
      <c r="K10" s="17">
        <v>-41</v>
      </c>
    </row>
    <row r="11" spans="1:11">
      <c r="A11" s="5" t="s">
        <v>14</v>
      </c>
      <c r="B11" s="3">
        <v>759</v>
      </c>
      <c r="C11" s="2">
        <v>740</v>
      </c>
      <c r="D11" s="1">
        <v>19</v>
      </c>
      <c r="E11" s="4">
        <v>2.6</v>
      </c>
      <c r="F11" s="3">
        <v>774</v>
      </c>
      <c r="G11" s="2">
        <v>730</v>
      </c>
      <c r="H11" s="1">
        <v>44</v>
      </c>
      <c r="I11" s="4">
        <v>6</v>
      </c>
      <c r="J11" s="16">
        <v>-15</v>
      </c>
      <c r="K11" s="17">
        <v>10</v>
      </c>
    </row>
    <row r="12" spans="1:11">
      <c r="A12" s="5" t="s">
        <v>15</v>
      </c>
      <c r="B12" s="3">
        <v>792</v>
      </c>
      <c r="C12" s="2">
        <v>785</v>
      </c>
      <c r="D12" s="1">
        <v>7</v>
      </c>
      <c r="E12" s="4">
        <v>0.9</v>
      </c>
      <c r="F12" s="3">
        <v>887</v>
      </c>
      <c r="G12" s="2">
        <v>909</v>
      </c>
      <c r="H12" s="1">
        <v>-22</v>
      </c>
      <c r="I12" s="4">
        <v>-2.4</v>
      </c>
      <c r="J12" s="16">
        <v>-95</v>
      </c>
      <c r="K12" s="17">
        <v>-124</v>
      </c>
    </row>
    <row r="13" spans="1:11">
      <c r="A13" s="5" t="s">
        <v>16</v>
      </c>
      <c r="B13" s="3">
        <v>1660</v>
      </c>
      <c r="C13" s="2">
        <v>1624</v>
      </c>
      <c r="D13" s="1">
        <v>36</v>
      </c>
      <c r="E13" s="4">
        <v>2.2000000000000002</v>
      </c>
      <c r="F13" s="3">
        <v>2021</v>
      </c>
      <c r="G13" s="2">
        <v>1957</v>
      </c>
      <c r="H13" s="1">
        <v>64</v>
      </c>
      <c r="I13" s="4">
        <v>3.3</v>
      </c>
      <c r="J13" s="16">
        <v>-361</v>
      </c>
      <c r="K13" s="17">
        <v>-333</v>
      </c>
    </row>
    <row r="14" spans="1:11">
      <c r="A14" s="5" t="s">
        <v>17</v>
      </c>
      <c r="B14" s="3">
        <v>4229</v>
      </c>
      <c r="C14" s="2">
        <v>4086</v>
      </c>
      <c r="D14" s="1">
        <v>143</v>
      </c>
      <c r="E14" s="4">
        <v>3.5</v>
      </c>
      <c r="F14" s="3">
        <v>4280</v>
      </c>
      <c r="G14" s="2">
        <v>3847</v>
      </c>
      <c r="H14" s="1">
        <v>433</v>
      </c>
      <c r="I14" s="4">
        <v>11.3</v>
      </c>
      <c r="J14" s="16">
        <v>-51</v>
      </c>
      <c r="K14" s="17">
        <v>239</v>
      </c>
    </row>
    <row r="15" spans="1:11">
      <c r="A15" s="5" t="s">
        <v>18</v>
      </c>
      <c r="B15" s="3">
        <v>2533</v>
      </c>
      <c r="C15" s="2">
        <v>2664</v>
      </c>
      <c r="D15" s="1">
        <v>-131</v>
      </c>
      <c r="E15" s="4">
        <v>-4.9000000000000004</v>
      </c>
      <c r="F15" s="3">
        <v>2584</v>
      </c>
      <c r="G15" s="2">
        <v>2465</v>
      </c>
      <c r="H15" s="1">
        <v>119</v>
      </c>
      <c r="I15" s="4">
        <v>4.8</v>
      </c>
      <c r="J15" s="16">
        <v>-51</v>
      </c>
      <c r="K15" s="17">
        <v>199</v>
      </c>
    </row>
    <row r="16" spans="1:11">
      <c r="A16" s="5" t="s">
        <v>19</v>
      </c>
      <c r="B16" s="3">
        <v>3000</v>
      </c>
      <c r="C16" s="2">
        <v>2609</v>
      </c>
      <c r="D16" s="1">
        <v>391</v>
      </c>
      <c r="E16" s="4">
        <v>15</v>
      </c>
      <c r="F16" s="3">
        <v>2798</v>
      </c>
      <c r="G16" s="2">
        <v>2432</v>
      </c>
      <c r="H16" s="1">
        <v>366</v>
      </c>
      <c r="I16" s="4">
        <v>15</v>
      </c>
      <c r="J16" s="16">
        <v>202</v>
      </c>
      <c r="K16" s="17">
        <v>177</v>
      </c>
    </row>
    <row r="17" spans="1:11">
      <c r="A17" s="5" t="s">
        <v>20</v>
      </c>
      <c r="B17" s="3">
        <v>14109</v>
      </c>
      <c r="C17" s="2">
        <v>13280</v>
      </c>
      <c r="D17" s="1">
        <v>829</v>
      </c>
      <c r="E17" s="4">
        <v>6.2</v>
      </c>
      <c r="F17" s="3">
        <v>12630</v>
      </c>
      <c r="G17" s="2">
        <v>11892</v>
      </c>
      <c r="H17" s="1">
        <v>738</v>
      </c>
      <c r="I17" s="4">
        <v>6.2</v>
      </c>
      <c r="J17" s="16">
        <v>1479</v>
      </c>
      <c r="K17" s="17">
        <v>1388</v>
      </c>
    </row>
    <row r="18" spans="1:11">
      <c r="A18" s="5" t="s">
        <v>21</v>
      </c>
      <c r="B18" s="3">
        <v>11525</v>
      </c>
      <c r="C18" s="2">
        <v>11070</v>
      </c>
      <c r="D18" s="1">
        <v>455</v>
      </c>
      <c r="E18" s="4">
        <v>4.0999999999999996</v>
      </c>
      <c r="F18" s="3">
        <v>12017</v>
      </c>
      <c r="G18" s="2">
        <v>10608</v>
      </c>
      <c r="H18" s="1">
        <v>1409</v>
      </c>
      <c r="I18" s="4">
        <v>13.3</v>
      </c>
      <c r="J18" s="16">
        <v>-492</v>
      </c>
      <c r="K18" s="17">
        <v>462</v>
      </c>
    </row>
    <row r="19" spans="1:11">
      <c r="A19" s="5" t="s">
        <v>22</v>
      </c>
      <c r="B19" s="3">
        <v>30784</v>
      </c>
      <c r="C19" s="2">
        <v>28832</v>
      </c>
      <c r="D19" s="1">
        <v>1952</v>
      </c>
      <c r="E19" s="6">
        <v>6.8</v>
      </c>
      <c r="F19" s="3">
        <v>28652</v>
      </c>
      <c r="G19" s="2">
        <v>28610</v>
      </c>
      <c r="H19" s="1">
        <v>42</v>
      </c>
      <c r="I19" s="4">
        <v>0.1</v>
      </c>
      <c r="J19" s="16">
        <v>2132</v>
      </c>
      <c r="K19" s="17">
        <v>222</v>
      </c>
    </row>
    <row r="20" spans="1:11">
      <c r="A20" s="5" t="s">
        <v>23</v>
      </c>
      <c r="B20" s="3">
        <v>16327</v>
      </c>
      <c r="C20" s="2">
        <v>16083</v>
      </c>
      <c r="D20" s="1">
        <v>244</v>
      </c>
      <c r="E20" s="4">
        <v>1.5</v>
      </c>
      <c r="F20" s="3">
        <v>15522</v>
      </c>
      <c r="G20" s="2">
        <v>14634</v>
      </c>
      <c r="H20" s="1">
        <v>888</v>
      </c>
      <c r="I20" s="4">
        <v>6.1</v>
      </c>
      <c r="J20" s="16">
        <v>805</v>
      </c>
      <c r="K20" s="17">
        <v>1449</v>
      </c>
    </row>
    <row r="21" spans="1:11">
      <c r="A21" s="5" t="s">
        <v>24</v>
      </c>
      <c r="B21" s="3">
        <v>1598</v>
      </c>
      <c r="C21" s="2">
        <v>1446</v>
      </c>
      <c r="D21" s="1">
        <v>152</v>
      </c>
      <c r="E21" s="4">
        <v>10.5</v>
      </c>
      <c r="F21" s="3">
        <v>1624</v>
      </c>
      <c r="G21" s="2">
        <v>1589</v>
      </c>
      <c r="H21" s="1">
        <v>35</v>
      </c>
      <c r="I21" s="4">
        <v>2.2000000000000002</v>
      </c>
      <c r="J21" s="16">
        <v>-26</v>
      </c>
      <c r="K21" s="17">
        <v>-143</v>
      </c>
    </row>
    <row r="22" spans="1:11">
      <c r="A22" s="5" t="s">
        <v>25</v>
      </c>
      <c r="B22" s="3">
        <v>1053</v>
      </c>
      <c r="C22" s="2">
        <v>910</v>
      </c>
      <c r="D22" s="1">
        <v>143</v>
      </c>
      <c r="E22" s="4">
        <v>15.7</v>
      </c>
      <c r="F22" s="3">
        <v>1074</v>
      </c>
      <c r="G22" s="2">
        <v>892</v>
      </c>
      <c r="H22" s="1">
        <v>182</v>
      </c>
      <c r="I22" s="4">
        <v>20.399999999999999</v>
      </c>
      <c r="J22" s="16">
        <v>-21</v>
      </c>
      <c r="K22" s="17">
        <v>18</v>
      </c>
    </row>
    <row r="23" spans="1:11">
      <c r="A23" s="5" t="s">
        <v>26</v>
      </c>
      <c r="B23" s="3">
        <v>1230</v>
      </c>
      <c r="C23" s="2">
        <v>1111</v>
      </c>
      <c r="D23" s="1">
        <v>119</v>
      </c>
      <c r="E23" s="4">
        <v>10.7</v>
      </c>
      <c r="F23" s="3">
        <v>1302</v>
      </c>
      <c r="G23" s="2">
        <v>1294</v>
      </c>
      <c r="H23" s="1">
        <v>8</v>
      </c>
      <c r="I23" s="4">
        <v>0.6</v>
      </c>
      <c r="J23" s="16">
        <v>-72</v>
      </c>
      <c r="K23" s="17">
        <v>-183</v>
      </c>
    </row>
    <row r="24" spans="1:11">
      <c r="A24" s="5" t="s">
        <v>27</v>
      </c>
      <c r="B24" s="3">
        <v>718</v>
      </c>
      <c r="C24" s="2">
        <v>666</v>
      </c>
      <c r="D24" s="1">
        <v>52</v>
      </c>
      <c r="E24" s="4">
        <v>7.8</v>
      </c>
      <c r="F24" s="3">
        <v>870</v>
      </c>
      <c r="G24" s="2">
        <v>930</v>
      </c>
      <c r="H24" s="1">
        <v>-60</v>
      </c>
      <c r="I24" s="4">
        <v>-6.5</v>
      </c>
      <c r="J24" s="16">
        <v>-152</v>
      </c>
      <c r="K24" s="17">
        <v>-264</v>
      </c>
    </row>
    <row r="25" spans="1:11">
      <c r="A25" s="5" t="s">
        <v>28</v>
      </c>
      <c r="B25" s="3">
        <v>1056</v>
      </c>
      <c r="C25" s="2">
        <v>1062</v>
      </c>
      <c r="D25" s="1">
        <v>-6</v>
      </c>
      <c r="E25" s="4">
        <v>-0.6</v>
      </c>
      <c r="F25" s="3">
        <v>1085</v>
      </c>
      <c r="G25" s="2">
        <v>981</v>
      </c>
      <c r="H25" s="1">
        <v>104</v>
      </c>
      <c r="I25" s="4">
        <v>10.6</v>
      </c>
      <c r="J25" s="16">
        <v>-29</v>
      </c>
      <c r="K25" s="17">
        <v>81</v>
      </c>
    </row>
    <row r="26" spans="1:11">
      <c r="A26" s="5" t="s">
        <v>29</v>
      </c>
      <c r="B26" s="3">
        <v>2121</v>
      </c>
      <c r="C26" s="2">
        <v>2221</v>
      </c>
      <c r="D26" s="1">
        <v>-100</v>
      </c>
      <c r="E26" s="4">
        <v>-4.5</v>
      </c>
      <c r="F26" s="3">
        <v>2283</v>
      </c>
      <c r="G26" s="2">
        <v>2080</v>
      </c>
      <c r="H26" s="1">
        <v>203</v>
      </c>
      <c r="I26" s="4">
        <v>9.8000000000000007</v>
      </c>
      <c r="J26" s="16">
        <v>-162</v>
      </c>
      <c r="K26" s="17">
        <v>141</v>
      </c>
    </row>
    <row r="27" spans="1:11">
      <c r="A27" s="5" t="s">
        <v>30</v>
      </c>
      <c r="B27" s="3">
        <v>2457</v>
      </c>
      <c r="C27" s="2">
        <v>2227</v>
      </c>
      <c r="D27" s="1">
        <v>230</v>
      </c>
      <c r="E27" s="4">
        <v>10.3</v>
      </c>
      <c r="F27" s="3">
        <v>2603</v>
      </c>
      <c r="G27" s="2">
        <v>2308</v>
      </c>
      <c r="H27" s="1">
        <v>295</v>
      </c>
      <c r="I27" s="4">
        <v>12.8</v>
      </c>
      <c r="J27" s="16">
        <v>-146</v>
      </c>
      <c r="K27" s="17">
        <v>-81</v>
      </c>
    </row>
    <row r="28" spans="1:11">
      <c r="A28" s="5" t="s">
        <v>31</v>
      </c>
      <c r="B28" s="3">
        <v>4140</v>
      </c>
      <c r="C28" s="2">
        <v>3953</v>
      </c>
      <c r="D28" s="1">
        <v>187</v>
      </c>
      <c r="E28" s="4">
        <v>4.7</v>
      </c>
      <c r="F28" s="3">
        <v>4213</v>
      </c>
      <c r="G28" s="2">
        <v>4037</v>
      </c>
      <c r="H28" s="1">
        <v>176</v>
      </c>
      <c r="I28" s="4">
        <v>4.4000000000000004</v>
      </c>
      <c r="J28" s="16">
        <v>-73</v>
      </c>
      <c r="K28" s="17">
        <v>-84</v>
      </c>
    </row>
    <row r="29" spans="1:11">
      <c r="A29" s="5" t="s">
        <v>32</v>
      </c>
      <c r="B29" s="3">
        <v>8733</v>
      </c>
      <c r="C29" s="2">
        <v>8106</v>
      </c>
      <c r="D29" s="1">
        <v>627</v>
      </c>
      <c r="E29" s="4">
        <v>7.7</v>
      </c>
      <c r="F29" s="3">
        <v>9395</v>
      </c>
      <c r="G29" s="2">
        <v>9096</v>
      </c>
      <c r="H29" s="1">
        <v>299</v>
      </c>
      <c r="I29" s="4">
        <v>3.3</v>
      </c>
      <c r="J29" s="16">
        <v>-662</v>
      </c>
      <c r="K29" s="17">
        <v>-990</v>
      </c>
    </row>
    <row r="30" spans="1:11">
      <c r="A30" s="5" t="s">
        <v>33</v>
      </c>
      <c r="B30" s="3">
        <v>2219</v>
      </c>
      <c r="C30" s="2">
        <v>2202</v>
      </c>
      <c r="D30" s="1">
        <v>17</v>
      </c>
      <c r="E30" s="4">
        <v>0.8</v>
      </c>
      <c r="F30" s="3">
        <v>2639</v>
      </c>
      <c r="G30" s="2">
        <v>2462</v>
      </c>
      <c r="H30" s="1">
        <v>177</v>
      </c>
      <c r="I30" s="4">
        <v>7.2</v>
      </c>
      <c r="J30" s="16">
        <v>-420</v>
      </c>
      <c r="K30" s="17">
        <v>-260</v>
      </c>
    </row>
    <row r="31" spans="1:11">
      <c r="A31" s="5" t="s">
        <v>34</v>
      </c>
      <c r="B31" s="3">
        <v>2074</v>
      </c>
      <c r="C31" s="2">
        <v>2077</v>
      </c>
      <c r="D31" s="1">
        <v>-3</v>
      </c>
      <c r="E31" s="4">
        <v>-0.1</v>
      </c>
      <c r="F31" s="3">
        <v>2060</v>
      </c>
      <c r="G31" s="2">
        <v>1894</v>
      </c>
      <c r="H31" s="1">
        <v>166</v>
      </c>
      <c r="I31" s="4">
        <v>8.8000000000000007</v>
      </c>
      <c r="J31" s="16">
        <v>14</v>
      </c>
      <c r="K31" s="17">
        <v>183</v>
      </c>
    </row>
    <row r="32" spans="1:11">
      <c r="A32" s="5" t="s">
        <v>35</v>
      </c>
      <c r="B32" s="3">
        <v>3989</v>
      </c>
      <c r="C32" s="2">
        <v>3619</v>
      </c>
      <c r="D32" s="1">
        <v>370</v>
      </c>
      <c r="E32" s="4">
        <v>10.199999999999999</v>
      </c>
      <c r="F32" s="3">
        <v>4086</v>
      </c>
      <c r="G32" s="2">
        <v>4039</v>
      </c>
      <c r="H32" s="1">
        <v>47</v>
      </c>
      <c r="I32" s="4">
        <v>1.2</v>
      </c>
      <c r="J32" s="16">
        <v>-97</v>
      </c>
      <c r="K32" s="17">
        <v>-420</v>
      </c>
    </row>
    <row r="33" spans="1:11">
      <c r="A33" s="5" t="s">
        <v>36</v>
      </c>
      <c r="B33" s="3">
        <v>12245</v>
      </c>
      <c r="C33" s="2">
        <v>11721</v>
      </c>
      <c r="D33" s="1">
        <v>524</v>
      </c>
      <c r="E33" s="4">
        <v>4.5</v>
      </c>
      <c r="F33" s="3">
        <v>11852</v>
      </c>
      <c r="G33" s="2">
        <v>11324</v>
      </c>
      <c r="H33" s="1">
        <v>528</v>
      </c>
      <c r="I33" s="4">
        <v>4.7</v>
      </c>
      <c r="J33" s="16">
        <v>393</v>
      </c>
      <c r="K33" s="17">
        <v>397</v>
      </c>
    </row>
    <row r="34" spans="1:11">
      <c r="A34" s="5" t="s">
        <v>37</v>
      </c>
      <c r="B34" s="3">
        <v>6579</v>
      </c>
      <c r="C34" s="2">
        <v>6294</v>
      </c>
      <c r="D34" s="1">
        <v>285</v>
      </c>
      <c r="E34" s="4">
        <v>4.5</v>
      </c>
      <c r="F34" s="3">
        <v>6905</v>
      </c>
      <c r="G34" s="2">
        <v>6474</v>
      </c>
      <c r="H34" s="1">
        <v>431</v>
      </c>
      <c r="I34" s="4">
        <v>6.7</v>
      </c>
      <c r="J34" s="16">
        <v>-326</v>
      </c>
      <c r="K34" s="17">
        <v>-180</v>
      </c>
    </row>
    <row r="35" spans="1:11">
      <c r="A35" s="5" t="s">
        <v>38</v>
      </c>
      <c r="B35" s="3">
        <v>1648</v>
      </c>
      <c r="C35" s="2">
        <v>1595</v>
      </c>
      <c r="D35" s="1">
        <v>53</v>
      </c>
      <c r="E35" s="4">
        <v>3.3</v>
      </c>
      <c r="F35" s="3">
        <v>1659</v>
      </c>
      <c r="G35" s="2">
        <v>1633</v>
      </c>
      <c r="H35" s="1">
        <v>26</v>
      </c>
      <c r="I35" s="4">
        <v>1.6</v>
      </c>
      <c r="J35" s="16">
        <v>-11</v>
      </c>
      <c r="K35" s="17">
        <v>-38</v>
      </c>
    </row>
    <row r="36" spans="1:11">
      <c r="A36" s="5" t="s">
        <v>39</v>
      </c>
      <c r="B36" s="3">
        <v>876</v>
      </c>
      <c r="C36" s="2">
        <v>809</v>
      </c>
      <c r="D36" s="1">
        <v>67</v>
      </c>
      <c r="E36" s="4">
        <v>8.3000000000000007</v>
      </c>
      <c r="F36" s="3">
        <v>926</v>
      </c>
      <c r="G36" s="2">
        <v>870</v>
      </c>
      <c r="H36" s="1">
        <v>56</v>
      </c>
      <c r="I36" s="4">
        <v>6.4</v>
      </c>
      <c r="J36" s="16">
        <v>-50</v>
      </c>
      <c r="K36" s="17">
        <v>-61</v>
      </c>
    </row>
    <row r="37" spans="1:11">
      <c r="A37" s="5" t="s">
        <v>40</v>
      </c>
      <c r="B37" s="3">
        <v>603</v>
      </c>
      <c r="C37" s="2">
        <v>493</v>
      </c>
      <c r="D37" s="1">
        <v>110</v>
      </c>
      <c r="E37" s="4">
        <v>22.3</v>
      </c>
      <c r="F37" s="3">
        <v>646</v>
      </c>
      <c r="G37" s="2">
        <v>586</v>
      </c>
      <c r="H37" s="1">
        <v>60</v>
      </c>
      <c r="I37" s="4">
        <v>10.199999999999999</v>
      </c>
      <c r="J37" s="16">
        <v>-43</v>
      </c>
      <c r="K37" s="17">
        <v>-93</v>
      </c>
    </row>
    <row r="38" spans="1:11">
      <c r="A38" s="5" t="s">
        <v>41</v>
      </c>
      <c r="B38" s="3">
        <v>718</v>
      </c>
      <c r="C38" s="2">
        <v>671</v>
      </c>
      <c r="D38" s="1">
        <v>47</v>
      </c>
      <c r="E38" s="4">
        <v>7</v>
      </c>
      <c r="F38" s="3">
        <v>749</v>
      </c>
      <c r="G38" s="2">
        <v>701</v>
      </c>
      <c r="H38" s="1">
        <v>48</v>
      </c>
      <c r="I38" s="4">
        <v>6.8</v>
      </c>
      <c r="J38" s="16">
        <v>-31</v>
      </c>
      <c r="K38" s="17">
        <v>-30</v>
      </c>
    </row>
    <row r="39" spans="1:11">
      <c r="A39" s="5" t="s">
        <v>42</v>
      </c>
      <c r="B39" s="3">
        <v>1974</v>
      </c>
      <c r="C39" s="2">
        <v>1879</v>
      </c>
      <c r="D39" s="1">
        <v>95</v>
      </c>
      <c r="E39" s="4">
        <v>5.0999999999999996</v>
      </c>
      <c r="F39" s="3">
        <v>2084</v>
      </c>
      <c r="G39" s="2">
        <v>2250</v>
      </c>
      <c r="H39" s="1">
        <v>-166</v>
      </c>
      <c r="I39" s="4">
        <v>-7.4</v>
      </c>
      <c r="J39" s="16">
        <v>-110</v>
      </c>
      <c r="K39" s="17">
        <v>-371</v>
      </c>
    </row>
    <row r="40" spans="1:11">
      <c r="A40" s="5" t="s">
        <v>43</v>
      </c>
      <c r="B40" s="3">
        <v>2832</v>
      </c>
      <c r="C40" s="2">
        <v>2860</v>
      </c>
      <c r="D40" s="1">
        <v>-28</v>
      </c>
      <c r="E40" s="4">
        <v>-1</v>
      </c>
      <c r="F40" s="3">
        <v>3866</v>
      </c>
      <c r="G40" s="2">
        <v>3607</v>
      </c>
      <c r="H40" s="1">
        <v>259</v>
      </c>
      <c r="I40" s="4">
        <v>7.2</v>
      </c>
      <c r="J40" s="16">
        <v>-1034</v>
      </c>
      <c r="K40" s="17">
        <v>-747</v>
      </c>
    </row>
    <row r="41" spans="1:11">
      <c r="A41" s="5" t="s">
        <v>44</v>
      </c>
      <c r="B41" s="3">
        <v>1591</v>
      </c>
      <c r="C41" s="2">
        <v>1441</v>
      </c>
      <c r="D41" s="1">
        <v>150</v>
      </c>
      <c r="E41" s="4">
        <v>10.4</v>
      </c>
      <c r="F41" s="3">
        <v>1582</v>
      </c>
      <c r="G41" s="2">
        <v>1534</v>
      </c>
      <c r="H41" s="1">
        <v>48</v>
      </c>
      <c r="I41" s="4">
        <v>3.1</v>
      </c>
      <c r="J41" s="16">
        <v>9</v>
      </c>
      <c r="K41" s="17">
        <v>-93</v>
      </c>
    </row>
    <row r="42" spans="1:11">
      <c r="A42" s="5" t="s">
        <v>45</v>
      </c>
      <c r="B42" s="3">
        <v>666</v>
      </c>
      <c r="C42" s="2">
        <v>604</v>
      </c>
      <c r="D42" s="1">
        <v>62</v>
      </c>
      <c r="E42" s="4">
        <v>10.3</v>
      </c>
      <c r="F42" s="3">
        <v>757</v>
      </c>
      <c r="G42" s="2">
        <v>682</v>
      </c>
      <c r="H42" s="1">
        <v>75</v>
      </c>
      <c r="I42" s="4">
        <v>11</v>
      </c>
      <c r="J42" s="16">
        <v>-91</v>
      </c>
      <c r="K42" s="17">
        <v>-78</v>
      </c>
    </row>
    <row r="43" spans="1:11">
      <c r="A43" s="5" t="s">
        <v>46</v>
      </c>
      <c r="B43" s="3">
        <v>1111</v>
      </c>
      <c r="C43" s="2">
        <v>1074</v>
      </c>
      <c r="D43" s="1">
        <v>37</v>
      </c>
      <c r="E43" s="4">
        <v>3.4</v>
      </c>
      <c r="F43" s="3">
        <v>1239</v>
      </c>
      <c r="G43" s="2">
        <v>1277</v>
      </c>
      <c r="H43" s="1">
        <v>-38</v>
      </c>
      <c r="I43" s="4">
        <v>-3</v>
      </c>
      <c r="J43" s="16">
        <v>-128</v>
      </c>
      <c r="K43" s="17">
        <v>-203</v>
      </c>
    </row>
    <row r="44" spans="1:11">
      <c r="A44" s="5" t="s">
        <v>47</v>
      </c>
      <c r="B44" s="3">
        <v>1112</v>
      </c>
      <c r="C44" s="2">
        <v>1246</v>
      </c>
      <c r="D44" s="1">
        <v>-134</v>
      </c>
      <c r="E44" s="4">
        <v>-10.8</v>
      </c>
      <c r="F44" s="3">
        <v>1405</v>
      </c>
      <c r="G44" s="2">
        <v>1315</v>
      </c>
      <c r="H44" s="1">
        <v>90</v>
      </c>
      <c r="I44" s="4">
        <v>6.8</v>
      </c>
      <c r="J44" s="16">
        <v>-293</v>
      </c>
      <c r="K44" s="17">
        <v>-69</v>
      </c>
    </row>
    <row r="45" spans="1:11">
      <c r="A45" s="5" t="s">
        <v>48</v>
      </c>
      <c r="B45" s="3">
        <v>557</v>
      </c>
      <c r="C45" s="2">
        <v>569</v>
      </c>
      <c r="D45" s="1">
        <v>-12</v>
      </c>
      <c r="E45" s="4">
        <v>-2.1</v>
      </c>
      <c r="F45" s="3">
        <v>628</v>
      </c>
      <c r="G45" s="2">
        <v>607</v>
      </c>
      <c r="H45" s="1">
        <v>21</v>
      </c>
      <c r="I45" s="4">
        <v>3.5</v>
      </c>
      <c r="J45" s="16">
        <v>-71</v>
      </c>
      <c r="K45" s="17">
        <v>-38</v>
      </c>
    </row>
    <row r="46" spans="1:11">
      <c r="A46" s="5" t="s">
        <v>49</v>
      </c>
      <c r="B46" s="3">
        <v>6724</v>
      </c>
      <c r="C46" s="2">
        <v>6387</v>
      </c>
      <c r="D46" s="1">
        <v>337</v>
      </c>
      <c r="E46" s="4">
        <v>5.3</v>
      </c>
      <c r="F46" s="3">
        <v>6693</v>
      </c>
      <c r="G46" s="2">
        <v>6385</v>
      </c>
      <c r="H46" s="1">
        <v>308</v>
      </c>
      <c r="I46" s="4">
        <v>4.8</v>
      </c>
      <c r="J46" s="16">
        <v>31</v>
      </c>
      <c r="K46" s="17">
        <v>2</v>
      </c>
    </row>
    <row r="47" spans="1:11">
      <c r="A47" s="5" t="s">
        <v>50</v>
      </c>
      <c r="B47" s="3">
        <v>1065</v>
      </c>
      <c r="C47" s="2">
        <v>986</v>
      </c>
      <c r="D47" s="1">
        <v>79</v>
      </c>
      <c r="E47" s="4">
        <v>8</v>
      </c>
      <c r="F47" s="3">
        <v>1073</v>
      </c>
      <c r="G47" s="2">
        <v>984</v>
      </c>
      <c r="H47" s="1">
        <v>89</v>
      </c>
      <c r="I47" s="4">
        <v>9</v>
      </c>
      <c r="J47" s="16">
        <v>-8</v>
      </c>
      <c r="K47" s="17">
        <v>2</v>
      </c>
    </row>
    <row r="48" spans="1:11">
      <c r="A48" s="5" t="s">
        <v>51</v>
      </c>
      <c r="B48" s="3">
        <v>1625</v>
      </c>
      <c r="C48" s="2">
        <v>1413</v>
      </c>
      <c r="D48" s="1">
        <v>212</v>
      </c>
      <c r="E48" s="4">
        <v>15</v>
      </c>
      <c r="F48" s="3">
        <v>1509</v>
      </c>
      <c r="G48" s="2">
        <v>1548</v>
      </c>
      <c r="H48" s="1">
        <v>-39</v>
      </c>
      <c r="I48" s="4">
        <v>-2.5</v>
      </c>
      <c r="J48" s="16">
        <v>116</v>
      </c>
      <c r="K48" s="17">
        <v>-135</v>
      </c>
    </row>
    <row r="49" spans="1:11">
      <c r="A49" s="5" t="s">
        <v>52</v>
      </c>
      <c r="B49" s="3">
        <v>2048</v>
      </c>
      <c r="C49" s="2">
        <v>2050</v>
      </c>
      <c r="D49" s="1">
        <v>-2</v>
      </c>
      <c r="E49" s="4">
        <v>-0.1</v>
      </c>
      <c r="F49" s="3">
        <v>1933</v>
      </c>
      <c r="G49" s="2">
        <v>1762</v>
      </c>
      <c r="H49" s="1">
        <v>171</v>
      </c>
      <c r="I49" s="4">
        <v>9.6999999999999993</v>
      </c>
      <c r="J49" s="16">
        <v>115</v>
      </c>
      <c r="K49" s="17">
        <v>288</v>
      </c>
    </row>
    <row r="50" spans="1:11">
      <c r="A50" s="5" t="s">
        <v>53</v>
      </c>
      <c r="B50" s="3">
        <v>1267</v>
      </c>
      <c r="C50" s="2">
        <v>1248</v>
      </c>
      <c r="D50" s="1">
        <v>19</v>
      </c>
      <c r="E50" s="4">
        <v>1.5</v>
      </c>
      <c r="F50" s="3">
        <v>1410</v>
      </c>
      <c r="G50" s="2">
        <v>1339</v>
      </c>
      <c r="H50" s="1">
        <v>71</v>
      </c>
      <c r="I50" s="4">
        <v>5.3</v>
      </c>
      <c r="J50" s="16">
        <v>-143</v>
      </c>
      <c r="K50" s="17">
        <v>-91</v>
      </c>
    </row>
    <row r="51" spans="1:11">
      <c r="A51" s="5" t="s">
        <v>54</v>
      </c>
      <c r="B51" s="3">
        <v>1317</v>
      </c>
      <c r="C51" s="2">
        <v>1135</v>
      </c>
      <c r="D51" s="1">
        <v>182</v>
      </c>
      <c r="E51" s="4">
        <v>16</v>
      </c>
      <c r="F51" s="3">
        <v>1252</v>
      </c>
      <c r="G51" s="2">
        <v>1203</v>
      </c>
      <c r="H51" s="1">
        <v>49</v>
      </c>
      <c r="I51" s="4">
        <v>4.0999999999999996</v>
      </c>
      <c r="J51" s="16">
        <v>65</v>
      </c>
      <c r="K51" s="17">
        <v>-68</v>
      </c>
    </row>
    <row r="52" spans="1:11">
      <c r="A52" s="5" t="s">
        <v>55</v>
      </c>
      <c r="B52" s="3">
        <v>1766</v>
      </c>
      <c r="C52" s="2">
        <v>1836</v>
      </c>
      <c r="D52" s="1">
        <v>-70</v>
      </c>
      <c r="E52" s="4">
        <v>-3.8</v>
      </c>
      <c r="F52" s="3">
        <v>1681</v>
      </c>
      <c r="G52" s="2">
        <v>1625</v>
      </c>
      <c r="H52" s="1">
        <v>56</v>
      </c>
      <c r="I52" s="4">
        <v>3.4</v>
      </c>
      <c r="J52" s="16">
        <v>85</v>
      </c>
      <c r="K52" s="17">
        <v>211</v>
      </c>
    </row>
    <row r="53" spans="1:11">
      <c r="A53" s="5" t="s">
        <v>56</v>
      </c>
      <c r="B53" s="3">
        <v>1947</v>
      </c>
      <c r="C53" s="2">
        <v>1767</v>
      </c>
      <c r="D53" s="1">
        <v>180</v>
      </c>
      <c r="E53" s="4">
        <v>10.199999999999999</v>
      </c>
      <c r="F53" s="3">
        <v>1804</v>
      </c>
      <c r="G53" s="2">
        <v>1715</v>
      </c>
      <c r="H53" s="1">
        <v>89</v>
      </c>
      <c r="I53" s="4">
        <v>5.2</v>
      </c>
      <c r="J53" s="16">
        <v>143</v>
      </c>
      <c r="K53" s="17">
        <v>52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AB23-69AE-4E83-BCAE-7656B24DC7CF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59</v>
      </c>
      <c r="C3" s="41" t="s">
        <v>60</v>
      </c>
      <c r="D3" s="51" t="s">
        <v>6</v>
      </c>
      <c r="E3" s="52"/>
      <c r="F3" s="39" t="s">
        <v>59</v>
      </c>
      <c r="G3" s="41" t="s">
        <v>60</v>
      </c>
      <c r="H3" s="51" t="s">
        <v>6</v>
      </c>
      <c r="I3" s="52"/>
      <c r="J3" s="39" t="s">
        <v>59</v>
      </c>
      <c r="K3" s="49" t="s">
        <v>60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156675</v>
      </c>
      <c r="C6" s="2">
        <v>161414</v>
      </c>
      <c r="D6" s="1">
        <v>-4739</v>
      </c>
      <c r="E6" s="4">
        <v>-2.9</v>
      </c>
      <c r="F6" s="3">
        <v>156675</v>
      </c>
      <c r="G6" s="2">
        <v>161414</v>
      </c>
      <c r="H6" s="1">
        <v>-4739</v>
      </c>
      <c r="I6" s="4">
        <v>-2.9</v>
      </c>
      <c r="J6" s="16">
        <v>0</v>
      </c>
      <c r="K6" s="17">
        <v>0</v>
      </c>
    </row>
    <row r="7" spans="1:11">
      <c r="A7" s="5" t="s">
        <v>10</v>
      </c>
      <c r="B7" s="3">
        <v>3090</v>
      </c>
      <c r="C7" s="2">
        <v>3250</v>
      </c>
      <c r="D7" s="1">
        <v>-160</v>
      </c>
      <c r="E7" s="4">
        <v>-4.9000000000000004</v>
      </c>
      <c r="F7" s="3">
        <v>3311</v>
      </c>
      <c r="G7" s="2">
        <v>3371</v>
      </c>
      <c r="H7" s="1">
        <v>-60</v>
      </c>
      <c r="I7" s="4">
        <v>-1.8</v>
      </c>
      <c r="J7" s="16">
        <v>-221</v>
      </c>
      <c r="K7" s="17">
        <v>-121</v>
      </c>
    </row>
    <row r="8" spans="1:11">
      <c r="A8" s="5" t="s">
        <v>11</v>
      </c>
      <c r="B8" s="3">
        <v>956</v>
      </c>
      <c r="C8" s="2">
        <v>1193</v>
      </c>
      <c r="D8" s="1">
        <v>-237</v>
      </c>
      <c r="E8" s="4">
        <v>-19.899999999999999</v>
      </c>
      <c r="F8" s="3">
        <v>1085</v>
      </c>
      <c r="G8" s="2">
        <v>1189</v>
      </c>
      <c r="H8" s="1">
        <v>-104</v>
      </c>
      <c r="I8" s="4">
        <v>-8.6999999999999993</v>
      </c>
      <c r="J8" s="16">
        <v>-129</v>
      </c>
      <c r="K8" s="17">
        <v>4</v>
      </c>
    </row>
    <row r="9" spans="1:11">
      <c r="A9" s="5" t="s">
        <v>12</v>
      </c>
      <c r="B9" s="3">
        <v>1014</v>
      </c>
      <c r="C9" s="2">
        <v>996</v>
      </c>
      <c r="D9" s="1">
        <v>18</v>
      </c>
      <c r="E9" s="4">
        <v>1.8</v>
      </c>
      <c r="F9" s="3">
        <v>1193</v>
      </c>
      <c r="G9" s="2">
        <v>1140</v>
      </c>
      <c r="H9" s="1">
        <v>53</v>
      </c>
      <c r="I9" s="4">
        <v>4.5999999999999996</v>
      </c>
      <c r="J9" s="16">
        <v>-179</v>
      </c>
      <c r="K9" s="17">
        <v>-144</v>
      </c>
    </row>
    <row r="10" spans="1:11">
      <c r="A10" s="5" t="s">
        <v>13</v>
      </c>
      <c r="B10" s="3">
        <v>2553</v>
      </c>
      <c r="C10" s="2">
        <v>2726</v>
      </c>
      <c r="D10" s="1">
        <v>-173</v>
      </c>
      <c r="E10" s="4">
        <v>-6.3</v>
      </c>
      <c r="F10" s="3">
        <v>2554</v>
      </c>
      <c r="G10" s="2">
        <v>2584</v>
      </c>
      <c r="H10" s="1">
        <v>-30</v>
      </c>
      <c r="I10" s="6">
        <v>-1.2</v>
      </c>
      <c r="J10" s="16">
        <v>-1</v>
      </c>
      <c r="K10" s="17">
        <v>142</v>
      </c>
    </row>
    <row r="11" spans="1:11">
      <c r="A11" s="5" t="s">
        <v>14</v>
      </c>
      <c r="B11" s="3">
        <v>691</v>
      </c>
      <c r="C11" s="2">
        <v>676</v>
      </c>
      <c r="D11" s="1">
        <v>15</v>
      </c>
      <c r="E11" s="4">
        <v>2.2000000000000002</v>
      </c>
      <c r="F11" s="3">
        <v>712</v>
      </c>
      <c r="G11" s="2">
        <v>752</v>
      </c>
      <c r="H11" s="1">
        <v>-40</v>
      </c>
      <c r="I11" s="4">
        <v>-5.3</v>
      </c>
      <c r="J11" s="16">
        <v>-21</v>
      </c>
      <c r="K11" s="17">
        <v>-76</v>
      </c>
    </row>
    <row r="12" spans="1:11">
      <c r="A12" s="5" t="s">
        <v>15</v>
      </c>
      <c r="B12" s="3">
        <v>829</v>
      </c>
      <c r="C12" s="2">
        <v>720</v>
      </c>
      <c r="D12" s="1">
        <v>109</v>
      </c>
      <c r="E12" s="4">
        <v>15.1</v>
      </c>
      <c r="F12" s="3">
        <v>869</v>
      </c>
      <c r="G12" s="2">
        <v>921</v>
      </c>
      <c r="H12" s="1">
        <v>-52</v>
      </c>
      <c r="I12" s="4">
        <v>-5.6</v>
      </c>
      <c r="J12" s="16">
        <v>-40</v>
      </c>
      <c r="K12" s="17">
        <v>-201</v>
      </c>
    </row>
    <row r="13" spans="1:11">
      <c r="A13" s="5" t="s">
        <v>16</v>
      </c>
      <c r="B13" s="3">
        <v>1448</v>
      </c>
      <c r="C13" s="2">
        <v>1569</v>
      </c>
      <c r="D13" s="1">
        <v>-121</v>
      </c>
      <c r="E13" s="4">
        <v>-7.7</v>
      </c>
      <c r="F13" s="3">
        <v>1827</v>
      </c>
      <c r="G13" s="2">
        <v>1826</v>
      </c>
      <c r="H13" s="1">
        <v>1</v>
      </c>
      <c r="I13" s="4">
        <v>0.1</v>
      </c>
      <c r="J13" s="16">
        <v>-379</v>
      </c>
      <c r="K13" s="17">
        <v>-257</v>
      </c>
    </row>
    <row r="14" spans="1:11">
      <c r="A14" s="5" t="s">
        <v>17</v>
      </c>
      <c r="B14" s="3">
        <v>3901</v>
      </c>
      <c r="C14" s="2">
        <v>4001</v>
      </c>
      <c r="D14" s="1">
        <v>-100</v>
      </c>
      <c r="E14" s="4">
        <v>-2.5</v>
      </c>
      <c r="F14" s="3">
        <v>3659</v>
      </c>
      <c r="G14" s="2">
        <v>3647</v>
      </c>
      <c r="H14" s="1">
        <v>12</v>
      </c>
      <c r="I14" s="4">
        <v>0.3</v>
      </c>
      <c r="J14" s="16">
        <v>242</v>
      </c>
      <c r="K14" s="17">
        <v>354</v>
      </c>
    </row>
    <row r="15" spans="1:11">
      <c r="A15" s="5" t="s">
        <v>18</v>
      </c>
      <c r="B15" s="3">
        <v>2390</v>
      </c>
      <c r="C15" s="2">
        <v>2712</v>
      </c>
      <c r="D15" s="1">
        <v>-322</v>
      </c>
      <c r="E15" s="4">
        <v>-11.9</v>
      </c>
      <c r="F15" s="3">
        <v>2426</v>
      </c>
      <c r="G15" s="2">
        <v>2444</v>
      </c>
      <c r="H15" s="1">
        <v>-18</v>
      </c>
      <c r="I15" s="4">
        <v>-0.7</v>
      </c>
      <c r="J15" s="16">
        <v>-36</v>
      </c>
      <c r="K15" s="17">
        <v>268</v>
      </c>
    </row>
    <row r="16" spans="1:11">
      <c r="A16" s="5" t="s">
        <v>19</v>
      </c>
      <c r="B16" s="3">
        <v>2452</v>
      </c>
      <c r="C16" s="2">
        <v>2519</v>
      </c>
      <c r="D16" s="1">
        <v>-67</v>
      </c>
      <c r="E16" s="4">
        <v>-2.7</v>
      </c>
      <c r="F16" s="3">
        <v>2246</v>
      </c>
      <c r="G16" s="2">
        <v>2441</v>
      </c>
      <c r="H16" s="1">
        <v>-195</v>
      </c>
      <c r="I16" s="4">
        <v>-8</v>
      </c>
      <c r="J16" s="16">
        <v>206</v>
      </c>
      <c r="K16" s="17">
        <v>78</v>
      </c>
    </row>
    <row r="17" spans="1:11">
      <c r="A17" s="5" t="s">
        <v>20</v>
      </c>
      <c r="B17" s="3">
        <v>12113</v>
      </c>
      <c r="C17" s="2">
        <v>12821</v>
      </c>
      <c r="D17" s="1">
        <v>-708</v>
      </c>
      <c r="E17" s="4">
        <v>-5.5</v>
      </c>
      <c r="F17" s="3">
        <v>10895</v>
      </c>
      <c r="G17" s="2">
        <v>11200</v>
      </c>
      <c r="H17" s="1">
        <v>-305</v>
      </c>
      <c r="I17" s="4">
        <v>-2.7</v>
      </c>
      <c r="J17" s="16">
        <v>1218</v>
      </c>
      <c r="K17" s="17">
        <v>1621</v>
      </c>
    </row>
    <row r="18" spans="1:11">
      <c r="A18" s="5" t="s">
        <v>21</v>
      </c>
      <c r="B18" s="3">
        <v>10153</v>
      </c>
      <c r="C18" s="2">
        <v>10649</v>
      </c>
      <c r="D18" s="1">
        <v>-496</v>
      </c>
      <c r="E18" s="4">
        <v>-4.7</v>
      </c>
      <c r="F18" s="3">
        <v>10966</v>
      </c>
      <c r="G18" s="2">
        <v>10339</v>
      </c>
      <c r="H18" s="1">
        <v>627</v>
      </c>
      <c r="I18" s="4">
        <v>6.1</v>
      </c>
      <c r="J18" s="16">
        <v>-813</v>
      </c>
      <c r="K18" s="17">
        <v>310</v>
      </c>
    </row>
    <row r="19" spans="1:11">
      <c r="A19" s="5" t="s">
        <v>22</v>
      </c>
      <c r="B19" s="3">
        <v>27962</v>
      </c>
      <c r="C19" s="2">
        <v>28296</v>
      </c>
      <c r="D19" s="1">
        <v>-334</v>
      </c>
      <c r="E19" s="6">
        <v>-1.2</v>
      </c>
      <c r="F19" s="3">
        <v>25166</v>
      </c>
      <c r="G19" s="2">
        <v>27538</v>
      </c>
      <c r="H19" s="1">
        <v>-2372</v>
      </c>
      <c r="I19" s="4">
        <v>-8.6</v>
      </c>
      <c r="J19" s="16">
        <v>2796</v>
      </c>
      <c r="K19" s="17">
        <v>758</v>
      </c>
    </row>
    <row r="20" spans="1:11">
      <c r="A20" s="5" t="s">
        <v>23</v>
      </c>
      <c r="B20" s="3">
        <v>14713</v>
      </c>
      <c r="C20" s="2">
        <v>15273</v>
      </c>
      <c r="D20" s="1">
        <v>-560</v>
      </c>
      <c r="E20" s="4">
        <v>-3.7</v>
      </c>
      <c r="F20" s="3">
        <v>13834</v>
      </c>
      <c r="G20" s="2">
        <v>14103</v>
      </c>
      <c r="H20" s="1">
        <v>-269</v>
      </c>
      <c r="I20" s="4">
        <v>-1.9</v>
      </c>
      <c r="J20" s="16">
        <v>879</v>
      </c>
      <c r="K20" s="17">
        <v>1170</v>
      </c>
    </row>
    <row r="21" spans="1:11">
      <c r="A21" s="5" t="s">
        <v>24</v>
      </c>
      <c r="B21" s="3">
        <v>1313</v>
      </c>
      <c r="C21" s="2">
        <v>1411</v>
      </c>
      <c r="D21" s="1">
        <v>-98</v>
      </c>
      <c r="E21" s="4">
        <v>-6.9</v>
      </c>
      <c r="F21" s="3">
        <v>1529</v>
      </c>
      <c r="G21" s="2">
        <v>1584</v>
      </c>
      <c r="H21" s="1">
        <v>-55</v>
      </c>
      <c r="I21" s="4">
        <v>-3.5</v>
      </c>
      <c r="J21" s="16">
        <v>-216</v>
      </c>
      <c r="K21" s="17">
        <v>-173</v>
      </c>
    </row>
    <row r="22" spans="1:11">
      <c r="A22" s="5" t="s">
        <v>25</v>
      </c>
      <c r="B22" s="3">
        <v>849</v>
      </c>
      <c r="C22" s="2">
        <v>780</v>
      </c>
      <c r="D22" s="1">
        <v>69</v>
      </c>
      <c r="E22" s="4">
        <v>8.8000000000000007</v>
      </c>
      <c r="F22" s="3">
        <v>948</v>
      </c>
      <c r="G22" s="2">
        <v>1003</v>
      </c>
      <c r="H22" s="1">
        <v>-55</v>
      </c>
      <c r="I22" s="4">
        <v>-5.5</v>
      </c>
      <c r="J22" s="16">
        <v>-99</v>
      </c>
      <c r="K22" s="17">
        <v>-223</v>
      </c>
    </row>
    <row r="23" spans="1:11">
      <c r="A23" s="5" t="s">
        <v>26</v>
      </c>
      <c r="B23" s="3">
        <v>1036</v>
      </c>
      <c r="C23" s="2">
        <v>1099</v>
      </c>
      <c r="D23" s="1">
        <v>-63</v>
      </c>
      <c r="E23" s="4">
        <v>-5.7</v>
      </c>
      <c r="F23" s="3">
        <v>1201</v>
      </c>
      <c r="G23" s="2">
        <v>1206</v>
      </c>
      <c r="H23" s="1">
        <v>-5</v>
      </c>
      <c r="I23" s="4">
        <v>-0.4</v>
      </c>
      <c r="J23" s="16">
        <v>-165</v>
      </c>
      <c r="K23" s="17">
        <v>-107</v>
      </c>
    </row>
    <row r="24" spans="1:11">
      <c r="A24" s="5" t="s">
        <v>27</v>
      </c>
      <c r="B24" s="3">
        <v>583</v>
      </c>
      <c r="C24" s="2">
        <v>617</v>
      </c>
      <c r="D24" s="1">
        <v>-34</v>
      </c>
      <c r="E24" s="4">
        <v>-5.5</v>
      </c>
      <c r="F24" s="3">
        <v>792</v>
      </c>
      <c r="G24" s="2">
        <v>921</v>
      </c>
      <c r="H24" s="1">
        <v>-129</v>
      </c>
      <c r="I24" s="4">
        <v>-14</v>
      </c>
      <c r="J24" s="16">
        <v>-209</v>
      </c>
      <c r="K24" s="17">
        <v>-304</v>
      </c>
    </row>
    <row r="25" spans="1:11">
      <c r="A25" s="5" t="s">
        <v>28</v>
      </c>
      <c r="B25" s="3">
        <v>975</v>
      </c>
      <c r="C25" s="2">
        <v>981</v>
      </c>
      <c r="D25" s="1">
        <v>-6</v>
      </c>
      <c r="E25" s="4">
        <v>-0.6</v>
      </c>
      <c r="F25" s="3">
        <v>872</v>
      </c>
      <c r="G25" s="2">
        <v>943</v>
      </c>
      <c r="H25" s="1">
        <v>-71</v>
      </c>
      <c r="I25" s="4">
        <v>-7.5</v>
      </c>
      <c r="J25" s="16">
        <v>103</v>
      </c>
      <c r="K25" s="17">
        <v>38</v>
      </c>
    </row>
    <row r="26" spans="1:11">
      <c r="A26" s="5" t="s">
        <v>29</v>
      </c>
      <c r="B26" s="3">
        <v>1836</v>
      </c>
      <c r="C26" s="2">
        <v>2007</v>
      </c>
      <c r="D26" s="1">
        <v>-171</v>
      </c>
      <c r="E26" s="4">
        <v>-8.5</v>
      </c>
      <c r="F26" s="3">
        <v>1808</v>
      </c>
      <c r="G26" s="2">
        <v>1902</v>
      </c>
      <c r="H26" s="1">
        <v>-94</v>
      </c>
      <c r="I26" s="4">
        <v>-4.9000000000000004</v>
      </c>
      <c r="J26" s="16">
        <v>28</v>
      </c>
      <c r="K26" s="17">
        <v>105</v>
      </c>
    </row>
    <row r="27" spans="1:11">
      <c r="A27" s="5" t="s">
        <v>30</v>
      </c>
      <c r="B27" s="3">
        <v>2153</v>
      </c>
      <c r="C27" s="2">
        <v>2316</v>
      </c>
      <c r="D27" s="1">
        <v>-163</v>
      </c>
      <c r="E27" s="4">
        <v>-7</v>
      </c>
      <c r="F27" s="3">
        <v>2288</v>
      </c>
      <c r="G27" s="2">
        <v>2300</v>
      </c>
      <c r="H27" s="1">
        <v>-12</v>
      </c>
      <c r="I27" s="4">
        <v>-0.5</v>
      </c>
      <c r="J27" s="16">
        <v>-135</v>
      </c>
      <c r="K27" s="17">
        <v>16</v>
      </c>
    </row>
    <row r="28" spans="1:11">
      <c r="A28" s="5" t="s">
        <v>31</v>
      </c>
      <c r="B28" s="3">
        <v>3578</v>
      </c>
      <c r="C28" s="2">
        <v>3575</v>
      </c>
      <c r="D28" s="1">
        <v>3</v>
      </c>
      <c r="E28" s="4">
        <v>0.1</v>
      </c>
      <c r="F28" s="3">
        <v>3929</v>
      </c>
      <c r="G28" s="2">
        <v>3964</v>
      </c>
      <c r="H28" s="1">
        <v>-35</v>
      </c>
      <c r="I28" s="4">
        <v>-0.9</v>
      </c>
      <c r="J28" s="16">
        <v>-351</v>
      </c>
      <c r="K28" s="17">
        <v>-389</v>
      </c>
    </row>
    <row r="29" spans="1:11">
      <c r="A29" s="5" t="s">
        <v>32</v>
      </c>
      <c r="B29" s="3">
        <v>7545</v>
      </c>
      <c r="C29" s="2">
        <v>7492</v>
      </c>
      <c r="D29" s="1">
        <v>53</v>
      </c>
      <c r="E29" s="4">
        <v>0.7</v>
      </c>
      <c r="F29" s="3">
        <v>8459</v>
      </c>
      <c r="G29" s="2">
        <v>8911</v>
      </c>
      <c r="H29" s="1">
        <v>-452</v>
      </c>
      <c r="I29" s="4">
        <v>-5.0999999999999996</v>
      </c>
      <c r="J29" s="16">
        <v>-914</v>
      </c>
      <c r="K29" s="17">
        <v>-1419</v>
      </c>
    </row>
    <row r="30" spans="1:11">
      <c r="A30" s="5" t="s">
        <v>33</v>
      </c>
      <c r="B30" s="3">
        <v>1978</v>
      </c>
      <c r="C30" s="2">
        <v>2116</v>
      </c>
      <c r="D30" s="1">
        <v>-138</v>
      </c>
      <c r="E30" s="4">
        <v>-6.5</v>
      </c>
      <c r="F30" s="3">
        <v>2426</v>
      </c>
      <c r="G30" s="2">
        <v>2304</v>
      </c>
      <c r="H30" s="1">
        <v>122</v>
      </c>
      <c r="I30" s="4">
        <v>5.3</v>
      </c>
      <c r="J30" s="16">
        <v>-448</v>
      </c>
      <c r="K30" s="17">
        <v>-188</v>
      </c>
    </row>
    <row r="31" spans="1:11">
      <c r="A31" s="5" t="s">
        <v>34</v>
      </c>
      <c r="B31" s="3">
        <v>2013</v>
      </c>
      <c r="C31" s="2">
        <v>1949</v>
      </c>
      <c r="D31" s="1">
        <v>64</v>
      </c>
      <c r="E31" s="4">
        <v>3.3</v>
      </c>
      <c r="F31" s="3">
        <v>1866</v>
      </c>
      <c r="G31" s="2">
        <v>1905</v>
      </c>
      <c r="H31" s="1">
        <v>-39</v>
      </c>
      <c r="I31" s="4">
        <v>-2</v>
      </c>
      <c r="J31" s="16">
        <v>147</v>
      </c>
      <c r="K31" s="17">
        <v>44</v>
      </c>
    </row>
    <row r="32" spans="1:11">
      <c r="A32" s="5" t="s">
        <v>35</v>
      </c>
      <c r="B32" s="3">
        <v>3513</v>
      </c>
      <c r="C32" s="2">
        <v>3549</v>
      </c>
      <c r="D32" s="1">
        <v>-36</v>
      </c>
      <c r="E32" s="4">
        <v>-1</v>
      </c>
      <c r="F32" s="3">
        <v>3874</v>
      </c>
      <c r="G32" s="2">
        <v>4114</v>
      </c>
      <c r="H32" s="1">
        <v>-240</v>
      </c>
      <c r="I32" s="4">
        <v>-5.8</v>
      </c>
      <c r="J32" s="16">
        <v>-361</v>
      </c>
      <c r="K32" s="17">
        <v>-565</v>
      </c>
    </row>
    <row r="33" spans="1:11">
      <c r="A33" s="5" t="s">
        <v>36</v>
      </c>
      <c r="B33" s="3">
        <v>11070</v>
      </c>
      <c r="C33" s="2">
        <v>11312</v>
      </c>
      <c r="D33" s="1">
        <v>-242</v>
      </c>
      <c r="E33" s="4">
        <v>-2.1</v>
      </c>
      <c r="F33" s="3">
        <v>10513</v>
      </c>
      <c r="G33" s="2">
        <v>10626</v>
      </c>
      <c r="H33" s="1">
        <v>-113</v>
      </c>
      <c r="I33" s="4">
        <v>-1.1000000000000001</v>
      </c>
      <c r="J33" s="16">
        <v>557</v>
      </c>
      <c r="K33" s="17">
        <v>686</v>
      </c>
    </row>
    <row r="34" spans="1:11">
      <c r="A34" s="5" t="s">
        <v>37</v>
      </c>
      <c r="B34" s="3">
        <v>5660</v>
      </c>
      <c r="C34" s="2">
        <v>5887</v>
      </c>
      <c r="D34" s="1">
        <v>-227</v>
      </c>
      <c r="E34" s="4">
        <v>-3.9</v>
      </c>
      <c r="F34" s="3">
        <v>6140</v>
      </c>
      <c r="G34" s="2">
        <v>6390</v>
      </c>
      <c r="H34" s="1">
        <v>-250</v>
      </c>
      <c r="I34" s="4">
        <v>-3.9</v>
      </c>
      <c r="J34" s="16">
        <v>-480</v>
      </c>
      <c r="K34" s="17">
        <v>-503</v>
      </c>
    </row>
    <row r="35" spans="1:11">
      <c r="A35" s="5" t="s">
        <v>38</v>
      </c>
      <c r="B35" s="3">
        <v>1539</v>
      </c>
      <c r="C35" s="2">
        <v>1550</v>
      </c>
      <c r="D35" s="1">
        <v>-11</v>
      </c>
      <c r="E35" s="4">
        <v>-0.7</v>
      </c>
      <c r="F35" s="3">
        <v>1461</v>
      </c>
      <c r="G35" s="2">
        <v>1565</v>
      </c>
      <c r="H35" s="1">
        <v>-104</v>
      </c>
      <c r="I35" s="4">
        <v>-6.6</v>
      </c>
      <c r="J35" s="16">
        <v>78</v>
      </c>
      <c r="K35" s="17">
        <v>-15</v>
      </c>
    </row>
    <row r="36" spans="1:11">
      <c r="A36" s="5" t="s">
        <v>39</v>
      </c>
      <c r="B36" s="3">
        <v>765</v>
      </c>
      <c r="C36" s="2">
        <v>773</v>
      </c>
      <c r="D36" s="1">
        <v>-8</v>
      </c>
      <c r="E36" s="4">
        <v>-1</v>
      </c>
      <c r="F36" s="3">
        <v>794</v>
      </c>
      <c r="G36" s="2">
        <v>829</v>
      </c>
      <c r="H36" s="1">
        <v>-35</v>
      </c>
      <c r="I36" s="4">
        <v>-4.2</v>
      </c>
      <c r="J36" s="16">
        <v>-29</v>
      </c>
      <c r="K36" s="17">
        <v>-56</v>
      </c>
    </row>
    <row r="37" spans="1:11">
      <c r="A37" s="5" t="s">
        <v>40</v>
      </c>
      <c r="B37" s="3">
        <v>482</v>
      </c>
      <c r="C37" s="2">
        <v>540</v>
      </c>
      <c r="D37" s="1">
        <v>-58</v>
      </c>
      <c r="E37" s="4">
        <v>-10.7</v>
      </c>
      <c r="F37" s="3">
        <v>530</v>
      </c>
      <c r="G37" s="2">
        <v>543</v>
      </c>
      <c r="H37" s="1">
        <v>-13</v>
      </c>
      <c r="I37" s="4">
        <v>-2.4</v>
      </c>
      <c r="J37" s="16">
        <v>-48</v>
      </c>
      <c r="K37" s="17">
        <v>-3</v>
      </c>
    </row>
    <row r="38" spans="1:11">
      <c r="A38" s="5" t="s">
        <v>41</v>
      </c>
      <c r="B38" s="3">
        <v>706</v>
      </c>
      <c r="C38" s="2">
        <v>605</v>
      </c>
      <c r="D38" s="1">
        <v>101</v>
      </c>
      <c r="E38" s="4">
        <v>16.7</v>
      </c>
      <c r="F38" s="3">
        <v>679</v>
      </c>
      <c r="G38" s="2">
        <v>746</v>
      </c>
      <c r="H38" s="1">
        <v>-67</v>
      </c>
      <c r="I38" s="4">
        <v>-9</v>
      </c>
      <c r="J38" s="16">
        <v>27</v>
      </c>
      <c r="K38" s="17">
        <v>-141</v>
      </c>
    </row>
    <row r="39" spans="1:11">
      <c r="A39" s="5" t="s">
        <v>42</v>
      </c>
      <c r="B39" s="3">
        <v>1857</v>
      </c>
      <c r="C39" s="2">
        <v>1756</v>
      </c>
      <c r="D39" s="1">
        <v>101</v>
      </c>
      <c r="E39" s="4">
        <v>5.8</v>
      </c>
      <c r="F39" s="3">
        <v>1889</v>
      </c>
      <c r="G39" s="2">
        <v>2142</v>
      </c>
      <c r="H39" s="1">
        <v>-253</v>
      </c>
      <c r="I39" s="4">
        <v>-11.8</v>
      </c>
      <c r="J39" s="16">
        <v>-32</v>
      </c>
      <c r="K39" s="17">
        <v>-386</v>
      </c>
    </row>
    <row r="40" spans="1:11">
      <c r="A40" s="5" t="s">
        <v>43</v>
      </c>
      <c r="B40" s="3">
        <v>2567</v>
      </c>
      <c r="C40" s="2">
        <v>2776</v>
      </c>
      <c r="D40" s="1">
        <v>-209</v>
      </c>
      <c r="E40" s="4">
        <v>-7.5</v>
      </c>
      <c r="F40" s="3">
        <v>3333</v>
      </c>
      <c r="G40" s="2">
        <v>3206</v>
      </c>
      <c r="H40" s="1">
        <v>127</v>
      </c>
      <c r="I40" s="4">
        <v>4</v>
      </c>
      <c r="J40" s="16">
        <v>-766</v>
      </c>
      <c r="K40" s="17">
        <v>-430</v>
      </c>
    </row>
    <row r="41" spans="1:11">
      <c r="A41" s="5" t="s">
        <v>44</v>
      </c>
      <c r="B41" s="3">
        <v>1394</v>
      </c>
      <c r="C41" s="2">
        <v>1326</v>
      </c>
      <c r="D41" s="1">
        <v>68</v>
      </c>
      <c r="E41" s="4">
        <v>5.0999999999999996</v>
      </c>
      <c r="F41" s="3">
        <v>1425</v>
      </c>
      <c r="G41" s="2">
        <v>1421</v>
      </c>
      <c r="H41" s="1">
        <v>4</v>
      </c>
      <c r="I41" s="4">
        <v>0.3</v>
      </c>
      <c r="J41" s="16">
        <v>-31</v>
      </c>
      <c r="K41" s="17">
        <v>-95</v>
      </c>
    </row>
    <row r="42" spans="1:11">
      <c r="A42" s="5" t="s">
        <v>45</v>
      </c>
      <c r="B42" s="3">
        <v>541</v>
      </c>
      <c r="C42" s="2">
        <v>534</v>
      </c>
      <c r="D42" s="1">
        <v>7</v>
      </c>
      <c r="E42" s="4">
        <v>1.3</v>
      </c>
      <c r="F42" s="3">
        <v>659</v>
      </c>
      <c r="G42" s="2">
        <v>681</v>
      </c>
      <c r="H42" s="1">
        <v>-22</v>
      </c>
      <c r="I42" s="4">
        <v>-3.2</v>
      </c>
      <c r="J42" s="16">
        <v>-118</v>
      </c>
      <c r="K42" s="17">
        <v>-147</v>
      </c>
    </row>
    <row r="43" spans="1:11">
      <c r="A43" s="5" t="s">
        <v>46</v>
      </c>
      <c r="B43" s="3">
        <v>947</v>
      </c>
      <c r="C43" s="2">
        <v>1006</v>
      </c>
      <c r="D43" s="1">
        <v>-59</v>
      </c>
      <c r="E43" s="4">
        <v>-5.9</v>
      </c>
      <c r="F43" s="3">
        <v>1085</v>
      </c>
      <c r="G43" s="2">
        <v>1070</v>
      </c>
      <c r="H43" s="1">
        <v>15</v>
      </c>
      <c r="I43" s="4">
        <v>1.4</v>
      </c>
      <c r="J43" s="16">
        <v>-138</v>
      </c>
      <c r="K43" s="17">
        <v>-64</v>
      </c>
    </row>
    <row r="44" spans="1:11">
      <c r="A44" s="5" t="s">
        <v>47</v>
      </c>
      <c r="B44" s="3">
        <v>946</v>
      </c>
      <c r="C44" s="2">
        <v>1110</v>
      </c>
      <c r="D44" s="1">
        <v>-164</v>
      </c>
      <c r="E44" s="4">
        <v>-14.8</v>
      </c>
      <c r="F44" s="3">
        <v>1329</v>
      </c>
      <c r="G44" s="2">
        <v>1222</v>
      </c>
      <c r="H44" s="1">
        <v>107</v>
      </c>
      <c r="I44" s="4">
        <v>8.8000000000000007</v>
      </c>
      <c r="J44" s="16">
        <v>-383</v>
      </c>
      <c r="K44" s="17">
        <v>-112</v>
      </c>
    </row>
    <row r="45" spans="1:11">
      <c r="A45" s="5" t="s">
        <v>48</v>
      </c>
      <c r="B45" s="3">
        <v>571</v>
      </c>
      <c r="C45" s="2">
        <v>581</v>
      </c>
      <c r="D45" s="1">
        <v>-10</v>
      </c>
      <c r="E45" s="4">
        <v>-1.7</v>
      </c>
      <c r="F45" s="3">
        <v>556</v>
      </c>
      <c r="G45" s="2">
        <v>585</v>
      </c>
      <c r="H45" s="1">
        <v>-29</v>
      </c>
      <c r="I45" s="4">
        <v>-5</v>
      </c>
      <c r="J45" s="16">
        <v>15</v>
      </c>
      <c r="K45" s="17">
        <v>-4</v>
      </c>
    </row>
    <row r="46" spans="1:11">
      <c r="A46" s="5" t="s">
        <v>49</v>
      </c>
      <c r="B46" s="3">
        <v>6154</v>
      </c>
      <c r="C46" s="2">
        <v>6246</v>
      </c>
      <c r="D46" s="1">
        <v>-92</v>
      </c>
      <c r="E46" s="4">
        <v>-1.5</v>
      </c>
      <c r="F46" s="3">
        <v>5882</v>
      </c>
      <c r="G46" s="2">
        <v>5683</v>
      </c>
      <c r="H46" s="1">
        <v>199</v>
      </c>
      <c r="I46" s="4">
        <v>3.5</v>
      </c>
      <c r="J46" s="16">
        <v>272</v>
      </c>
      <c r="K46" s="17">
        <v>563</v>
      </c>
    </row>
    <row r="47" spans="1:11">
      <c r="A47" s="5" t="s">
        <v>50</v>
      </c>
      <c r="B47" s="3">
        <v>952</v>
      </c>
      <c r="C47" s="2">
        <v>1061</v>
      </c>
      <c r="D47" s="1">
        <v>-109</v>
      </c>
      <c r="E47" s="4">
        <v>-10.3</v>
      </c>
      <c r="F47" s="3">
        <v>1015</v>
      </c>
      <c r="G47" s="2">
        <v>1029</v>
      </c>
      <c r="H47" s="1">
        <v>-14</v>
      </c>
      <c r="I47" s="4">
        <v>-1.4</v>
      </c>
      <c r="J47" s="16">
        <v>-63</v>
      </c>
      <c r="K47" s="17">
        <v>32</v>
      </c>
    </row>
    <row r="48" spans="1:11">
      <c r="A48" s="5" t="s">
        <v>51</v>
      </c>
      <c r="B48" s="3">
        <v>1305</v>
      </c>
      <c r="C48" s="2">
        <v>1393</v>
      </c>
      <c r="D48" s="1">
        <v>-88</v>
      </c>
      <c r="E48" s="4">
        <v>-6.3</v>
      </c>
      <c r="F48" s="3">
        <v>1444</v>
      </c>
      <c r="G48" s="2">
        <v>1614</v>
      </c>
      <c r="H48" s="1">
        <v>-170</v>
      </c>
      <c r="I48" s="4">
        <v>-10.5</v>
      </c>
      <c r="J48" s="16">
        <v>-139</v>
      </c>
      <c r="K48" s="17">
        <v>-221</v>
      </c>
    </row>
    <row r="49" spans="1:11">
      <c r="A49" s="5" t="s">
        <v>52</v>
      </c>
      <c r="B49" s="3">
        <v>1954</v>
      </c>
      <c r="C49" s="2">
        <v>1945</v>
      </c>
      <c r="D49" s="1">
        <v>9</v>
      </c>
      <c r="E49" s="4">
        <v>0.5</v>
      </c>
      <c r="F49" s="3">
        <v>1768</v>
      </c>
      <c r="G49" s="2">
        <v>1870</v>
      </c>
      <c r="H49" s="1">
        <v>-102</v>
      </c>
      <c r="I49" s="4">
        <v>-5.5</v>
      </c>
      <c r="J49" s="16">
        <v>186</v>
      </c>
      <c r="K49" s="17">
        <v>75</v>
      </c>
    </row>
    <row r="50" spans="1:11">
      <c r="A50" s="5" t="s">
        <v>53</v>
      </c>
      <c r="B50" s="3">
        <v>1149</v>
      </c>
      <c r="C50" s="2">
        <v>1316</v>
      </c>
      <c r="D50" s="1">
        <v>-167</v>
      </c>
      <c r="E50" s="4">
        <v>-12.7</v>
      </c>
      <c r="F50" s="3">
        <v>1342</v>
      </c>
      <c r="G50" s="2">
        <v>1401</v>
      </c>
      <c r="H50" s="1">
        <v>-59</v>
      </c>
      <c r="I50" s="4">
        <v>-4.2</v>
      </c>
      <c r="J50" s="16">
        <v>-193</v>
      </c>
      <c r="K50" s="17">
        <v>-85</v>
      </c>
    </row>
    <row r="51" spans="1:11">
      <c r="A51" s="5" t="s">
        <v>54</v>
      </c>
      <c r="B51" s="3">
        <v>1217</v>
      </c>
      <c r="C51" s="2">
        <v>1132</v>
      </c>
      <c r="D51" s="1">
        <v>85</v>
      </c>
      <c r="E51" s="4">
        <v>7.5</v>
      </c>
      <c r="F51" s="3">
        <v>1047</v>
      </c>
      <c r="G51" s="2">
        <v>1062</v>
      </c>
      <c r="H51" s="1">
        <v>-15</v>
      </c>
      <c r="I51" s="4">
        <v>-1.4</v>
      </c>
      <c r="J51" s="16">
        <v>170</v>
      </c>
      <c r="K51" s="17">
        <v>70</v>
      </c>
    </row>
    <row r="52" spans="1:11">
      <c r="A52" s="5" t="s">
        <v>55</v>
      </c>
      <c r="B52" s="3">
        <v>1574</v>
      </c>
      <c r="C52" s="2">
        <v>1584</v>
      </c>
      <c r="D52" s="1">
        <v>-10</v>
      </c>
      <c r="E52" s="4">
        <v>-0.6</v>
      </c>
      <c r="F52" s="3">
        <v>1504</v>
      </c>
      <c r="G52" s="2">
        <v>1515</v>
      </c>
      <c r="H52" s="1">
        <v>-11</v>
      </c>
      <c r="I52" s="4">
        <v>-0.7</v>
      </c>
      <c r="J52" s="16">
        <v>70</v>
      </c>
      <c r="K52" s="17">
        <v>69</v>
      </c>
    </row>
    <row r="53" spans="1:11">
      <c r="A53" s="5" t="s">
        <v>56</v>
      </c>
      <c r="B53" s="3">
        <v>1688</v>
      </c>
      <c r="C53" s="2">
        <v>1688</v>
      </c>
      <c r="D53" s="1">
        <v>0</v>
      </c>
      <c r="E53" s="4">
        <v>0</v>
      </c>
      <c r="F53" s="3">
        <v>1545</v>
      </c>
      <c r="G53" s="2">
        <v>1662</v>
      </c>
      <c r="H53" s="1">
        <v>-117</v>
      </c>
      <c r="I53" s="4">
        <v>-7</v>
      </c>
      <c r="J53" s="16">
        <v>143</v>
      </c>
      <c r="K53" s="17">
        <v>26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C567-11E2-40F0-9F7D-34F635F47351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61</v>
      </c>
      <c r="C3" s="41" t="s">
        <v>62</v>
      </c>
      <c r="D3" s="51" t="s">
        <v>6</v>
      </c>
      <c r="E3" s="52"/>
      <c r="F3" s="39" t="s">
        <v>61</v>
      </c>
      <c r="G3" s="41" t="s">
        <v>62</v>
      </c>
      <c r="H3" s="51" t="s">
        <v>6</v>
      </c>
      <c r="I3" s="52"/>
      <c r="J3" s="39" t="s">
        <v>61</v>
      </c>
      <c r="K3" s="49" t="s">
        <v>62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173963</v>
      </c>
      <c r="C6" s="2">
        <v>186332</v>
      </c>
      <c r="D6" s="1">
        <v>-12369</v>
      </c>
      <c r="E6" s="4">
        <v>-6.6</v>
      </c>
      <c r="F6" s="3">
        <v>173963</v>
      </c>
      <c r="G6" s="2">
        <v>186332</v>
      </c>
      <c r="H6" s="1">
        <v>-12369</v>
      </c>
      <c r="I6" s="4">
        <v>-6.6</v>
      </c>
      <c r="J6" s="16">
        <v>0</v>
      </c>
      <c r="K6" s="17">
        <v>0</v>
      </c>
    </row>
    <row r="7" spans="1:11">
      <c r="A7" s="5" t="s">
        <v>10</v>
      </c>
      <c r="B7" s="3">
        <v>4090</v>
      </c>
      <c r="C7" s="2">
        <v>4258</v>
      </c>
      <c r="D7" s="1">
        <v>-168</v>
      </c>
      <c r="E7" s="4">
        <v>-3.9</v>
      </c>
      <c r="F7" s="3">
        <v>3717</v>
      </c>
      <c r="G7" s="2">
        <v>4306</v>
      </c>
      <c r="H7" s="1">
        <v>-589</v>
      </c>
      <c r="I7" s="4">
        <v>-13.7</v>
      </c>
      <c r="J7" s="16">
        <v>373</v>
      </c>
      <c r="K7" s="17">
        <v>-48</v>
      </c>
    </row>
    <row r="8" spans="1:11">
      <c r="A8" s="5" t="s">
        <v>11</v>
      </c>
      <c r="B8" s="3">
        <v>1387</v>
      </c>
      <c r="C8" s="2">
        <v>1571</v>
      </c>
      <c r="D8" s="1">
        <v>-184</v>
      </c>
      <c r="E8" s="4">
        <v>-11.7</v>
      </c>
      <c r="F8" s="3">
        <v>1443</v>
      </c>
      <c r="G8" s="2">
        <v>1627</v>
      </c>
      <c r="H8" s="1">
        <v>-184</v>
      </c>
      <c r="I8" s="4">
        <v>-11.3</v>
      </c>
      <c r="J8" s="16">
        <v>-56</v>
      </c>
      <c r="K8" s="17">
        <v>-56</v>
      </c>
    </row>
    <row r="9" spans="1:11">
      <c r="A9" s="5" t="s">
        <v>12</v>
      </c>
      <c r="B9" s="3">
        <v>1042</v>
      </c>
      <c r="C9" s="2">
        <v>1157</v>
      </c>
      <c r="D9" s="1">
        <v>-115</v>
      </c>
      <c r="E9" s="4">
        <v>-9.9</v>
      </c>
      <c r="F9" s="3">
        <v>1162</v>
      </c>
      <c r="G9" s="2">
        <v>1282</v>
      </c>
      <c r="H9" s="1">
        <v>-120</v>
      </c>
      <c r="I9" s="4">
        <v>-9.4</v>
      </c>
      <c r="J9" s="16">
        <v>-120</v>
      </c>
      <c r="K9" s="17">
        <v>-125</v>
      </c>
    </row>
    <row r="10" spans="1:11">
      <c r="A10" s="5" t="s">
        <v>13</v>
      </c>
      <c r="B10" s="3">
        <v>2889</v>
      </c>
      <c r="C10" s="2">
        <v>3161</v>
      </c>
      <c r="D10" s="1">
        <v>-272</v>
      </c>
      <c r="E10" s="4">
        <v>-8.6</v>
      </c>
      <c r="F10" s="3">
        <v>2862</v>
      </c>
      <c r="G10" s="2">
        <v>3046</v>
      </c>
      <c r="H10" s="1">
        <v>-184</v>
      </c>
      <c r="I10" s="6">
        <v>-6</v>
      </c>
      <c r="J10" s="16">
        <v>27</v>
      </c>
      <c r="K10" s="17">
        <v>115</v>
      </c>
    </row>
    <row r="11" spans="1:11">
      <c r="A11" s="5" t="s">
        <v>14</v>
      </c>
      <c r="B11" s="3">
        <v>745</v>
      </c>
      <c r="C11" s="2">
        <v>742</v>
      </c>
      <c r="D11" s="1">
        <v>3</v>
      </c>
      <c r="E11" s="4">
        <v>0.4</v>
      </c>
      <c r="F11" s="3">
        <v>672</v>
      </c>
      <c r="G11" s="2">
        <v>848</v>
      </c>
      <c r="H11" s="1">
        <v>-176</v>
      </c>
      <c r="I11" s="4">
        <v>-20.8</v>
      </c>
      <c r="J11" s="16">
        <v>73</v>
      </c>
      <c r="K11" s="17">
        <v>-106</v>
      </c>
    </row>
    <row r="12" spans="1:11">
      <c r="A12" s="5" t="s">
        <v>15</v>
      </c>
      <c r="B12" s="3">
        <v>836</v>
      </c>
      <c r="C12" s="2">
        <v>822</v>
      </c>
      <c r="D12" s="1">
        <v>14</v>
      </c>
      <c r="E12" s="4">
        <v>1.7</v>
      </c>
      <c r="F12" s="3">
        <v>998</v>
      </c>
      <c r="G12" s="2">
        <v>1017</v>
      </c>
      <c r="H12" s="1">
        <v>-19</v>
      </c>
      <c r="I12" s="4">
        <v>-1.9</v>
      </c>
      <c r="J12" s="16">
        <v>-162</v>
      </c>
      <c r="K12" s="17">
        <v>-195</v>
      </c>
    </row>
    <row r="13" spans="1:11">
      <c r="A13" s="5" t="s">
        <v>16</v>
      </c>
      <c r="B13" s="3">
        <v>1624</v>
      </c>
      <c r="C13" s="2">
        <v>1723</v>
      </c>
      <c r="D13" s="1">
        <v>-99</v>
      </c>
      <c r="E13" s="4">
        <v>-5.7</v>
      </c>
      <c r="F13" s="3">
        <v>1790</v>
      </c>
      <c r="G13" s="2">
        <v>2018</v>
      </c>
      <c r="H13" s="1">
        <v>-228</v>
      </c>
      <c r="I13" s="4">
        <v>-11.3</v>
      </c>
      <c r="J13" s="16">
        <v>-166</v>
      </c>
      <c r="K13" s="17">
        <v>-295</v>
      </c>
    </row>
    <row r="14" spans="1:11">
      <c r="A14" s="5" t="s">
        <v>17</v>
      </c>
      <c r="B14" s="3">
        <v>4287</v>
      </c>
      <c r="C14" s="2">
        <v>4471</v>
      </c>
      <c r="D14" s="1">
        <v>-184</v>
      </c>
      <c r="E14" s="4">
        <v>-4.0999999999999996</v>
      </c>
      <c r="F14" s="3">
        <v>4065</v>
      </c>
      <c r="G14" s="2">
        <v>4037</v>
      </c>
      <c r="H14" s="1">
        <v>28</v>
      </c>
      <c r="I14" s="4">
        <v>0.7</v>
      </c>
      <c r="J14" s="16">
        <v>222</v>
      </c>
      <c r="K14" s="17">
        <v>434</v>
      </c>
    </row>
    <row r="15" spans="1:11">
      <c r="A15" s="5" t="s">
        <v>18</v>
      </c>
      <c r="B15" s="3">
        <v>2550</v>
      </c>
      <c r="C15" s="2">
        <v>2839</v>
      </c>
      <c r="D15" s="1">
        <v>-289</v>
      </c>
      <c r="E15" s="4">
        <v>-10.199999999999999</v>
      </c>
      <c r="F15" s="3">
        <v>2539</v>
      </c>
      <c r="G15" s="2">
        <v>2796</v>
      </c>
      <c r="H15" s="1">
        <v>-257</v>
      </c>
      <c r="I15" s="4">
        <v>-9.1999999999999993</v>
      </c>
      <c r="J15" s="16">
        <v>11</v>
      </c>
      <c r="K15" s="17">
        <v>43</v>
      </c>
    </row>
    <row r="16" spans="1:11">
      <c r="A16" s="5" t="s">
        <v>19</v>
      </c>
      <c r="B16" s="3">
        <v>2742</v>
      </c>
      <c r="C16" s="2">
        <v>2823</v>
      </c>
      <c r="D16" s="1">
        <v>-81</v>
      </c>
      <c r="E16" s="4">
        <v>-2.9</v>
      </c>
      <c r="F16" s="3">
        <v>2472</v>
      </c>
      <c r="G16" s="2">
        <v>2459</v>
      </c>
      <c r="H16" s="1">
        <v>13</v>
      </c>
      <c r="I16" s="4">
        <v>0.5</v>
      </c>
      <c r="J16" s="16">
        <v>270</v>
      </c>
      <c r="K16" s="17">
        <v>364</v>
      </c>
    </row>
    <row r="17" spans="1:11">
      <c r="A17" s="5" t="s">
        <v>20</v>
      </c>
      <c r="B17" s="3">
        <v>13498</v>
      </c>
      <c r="C17" s="2">
        <v>14481</v>
      </c>
      <c r="D17" s="1">
        <v>-983</v>
      </c>
      <c r="E17" s="4">
        <v>-6.8</v>
      </c>
      <c r="F17" s="3">
        <v>12133</v>
      </c>
      <c r="G17" s="2">
        <v>13107</v>
      </c>
      <c r="H17" s="1">
        <v>-974</v>
      </c>
      <c r="I17" s="4">
        <v>-7.4</v>
      </c>
      <c r="J17" s="16">
        <v>1365</v>
      </c>
      <c r="K17" s="17">
        <v>1374</v>
      </c>
    </row>
    <row r="18" spans="1:11">
      <c r="A18" s="5" t="s">
        <v>21</v>
      </c>
      <c r="B18" s="3">
        <v>11000</v>
      </c>
      <c r="C18" s="2">
        <v>11793</v>
      </c>
      <c r="D18" s="1">
        <v>-793</v>
      </c>
      <c r="E18" s="4">
        <v>-6.7</v>
      </c>
      <c r="F18" s="3">
        <v>11629</v>
      </c>
      <c r="G18" s="2">
        <v>11838</v>
      </c>
      <c r="H18" s="1">
        <v>-209</v>
      </c>
      <c r="I18" s="4">
        <v>-1.8</v>
      </c>
      <c r="J18" s="16">
        <v>-629</v>
      </c>
      <c r="K18" s="17">
        <v>-45</v>
      </c>
    </row>
    <row r="19" spans="1:11">
      <c r="A19" s="5" t="s">
        <v>22</v>
      </c>
      <c r="B19" s="3">
        <v>29825</v>
      </c>
      <c r="C19" s="2">
        <v>31429</v>
      </c>
      <c r="D19" s="1">
        <v>-1604</v>
      </c>
      <c r="E19" s="6">
        <v>-5.0999999999999996</v>
      </c>
      <c r="F19" s="3">
        <v>28392</v>
      </c>
      <c r="G19" s="2">
        <v>31059</v>
      </c>
      <c r="H19" s="1">
        <v>-2667</v>
      </c>
      <c r="I19" s="4">
        <v>-8.6</v>
      </c>
      <c r="J19" s="16">
        <v>1433</v>
      </c>
      <c r="K19" s="17">
        <v>370</v>
      </c>
    </row>
    <row r="20" spans="1:11">
      <c r="A20" s="5" t="s">
        <v>23</v>
      </c>
      <c r="B20" s="3">
        <v>16271</v>
      </c>
      <c r="C20" s="2">
        <v>17506</v>
      </c>
      <c r="D20" s="1">
        <v>-1235</v>
      </c>
      <c r="E20" s="4">
        <v>-7.1</v>
      </c>
      <c r="F20" s="3">
        <v>15521</v>
      </c>
      <c r="G20" s="2">
        <v>16871</v>
      </c>
      <c r="H20" s="1">
        <v>-1350</v>
      </c>
      <c r="I20" s="4">
        <v>-8</v>
      </c>
      <c r="J20" s="16">
        <v>750</v>
      </c>
      <c r="K20" s="17">
        <v>635</v>
      </c>
    </row>
    <row r="21" spans="1:11">
      <c r="A21" s="5" t="s">
        <v>24</v>
      </c>
      <c r="B21" s="3">
        <v>1417</v>
      </c>
      <c r="C21" s="2">
        <v>1741</v>
      </c>
      <c r="D21" s="1">
        <v>-324</v>
      </c>
      <c r="E21" s="4">
        <v>-18.600000000000001</v>
      </c>
      <c r="F21" s="3">
        <v>1624</v>
      </c>
      <c r="G21" s="2">
        <v>1760</v>
      </c>
      <c r="H21" s="1">
        <v>-136</v>
      </c>
      <c r="I21" s="4">
        <v>-7.7</v>
      </c>
      <c r="J21" s="16">
        <v>-207</v>
      </c>
      <c r="K21" s="17">
        <v>-19</v>
      </c>
    </row>
    <row r="22" spans="1:11">
      <c r="A22" s="5" t="s">
        <v>25</v>
      </c>
      <c r="B22" s="3">
        <v>999</v>
      </c>
      <c r="C22" s="2">
        <v>1008</v>
      </c>
      <c r="D22" s="1">
        <v>-9</v>
      </c>
      <c r="E22" s="4">
        <v>-0.9</v>
      </c>
      <c r="F22" s="3">
        <v>1073</v>
      </c>
      <c r="G22" s="2">
        <v>1023</v>
      </c>
      <c r="H22" s="1">
        <v>50</v>
      </c>
      <c r="I22" s="4">
        <v>4.9000000000000004</v>
      </c>
      <c r="J22" s="16">
        <v>-74</v>
      </c>
      <c r="K22" s="17">
        <v>-15</v>
      </c>
    </row>
    <row r="23" spans="1:11">
      <c r="A23" s="5" t="s">
        <v>26</v>
      </c>
      <c r="B23" s="3">
        <v>1198</v>
      </c>
      <c r="C23" s="2">
        <v>1307</v>
      </c>
      <c r="D23" s="1">
        <v>-109</v>
      </c>
      <c r="E23" s="4">
        <v>-8.3000000000000007</v>
      </c>
      <c r="F23" s="3">
        <v>1391</v>
      </c>
      <c r="G23" s="2">
        <v>1522</v>
      </c>
      <c r="H23" s="1">
        <v>-131</v>
      </c>
      <c r="I23" s="4">
        <v>-8.6</v>
      </c>
      <c r="J23" s="16">
        <v>-193</v>
      </c>
      <c r="K23" s="17">
        <v>-215</v>
      </c>
    </row>
    <row r="24" spans="1:11">
      <c r="A24" s="5" t="s">
        <v>27</v>
      </c>
      <c r="B24" s="3">
        <v>614</v>
      </c>
      <c r="C24" s="2">
        <v>691</v>
      </c>
      <c r="D24" s="1">
        <v>-77</v>
      </c>
      <c r="E24" s="4">
        <v>-11.1</v>
      </c>
      <c r="F24" s="3">
        <v>821</v>
      </c>
      <c r="G24" s="2">
        <v>946</v>
      </c>
      <c r="H24" s="1">
        <v>-125</v>
      </c>
      <c r="I24" s="4">
        <v>-13.2</v>
      </c>
      <c r="J24" s="16">
        <v>-207</v>
      </c>
      <c r="K24" s="17">
        <v>-255</v>
      </c>
    </row>
    <row r="25" spans="1:11">
      <c r="A25" s="5" t="s">
        <v>28</v>
      </c>
      <c r="B25" s="3">
        <v>959</v>
      </c>
      <c r="C25" s="2">
        <v>1097</v>
      </c>
      <c r="D25" s="1">
        <v>-138</v>
      </c>
      <c r="E25" s="4">
        <v>-12.6</v>
      </c>
      <c r="F25" s="3">
        <v>872</v>
      </c>
      <c r="G25" s="2">
        <v>969</v>
      </c>
      <c r="H25" s="1">
        <v>-97</v>
      </c>
      <c r="I25" s="4">
        <v>-10</v>
      </c>
      <c r="J25" s="16">
        <v>87</v>
      </c>
      <c r="K25" s="17">
        <v>128</v>
      </c>
    </row>
    <row r="26" spans="1:11">
      <c r="A26" s="5" t="s">
        <v>29</v>
      </c>
      <c r="B26" s="3">
        <v>1962</v>
      </c>
      <c r="C26" s="2">
        <v>2362</v>
      </c>
      <c r="D26" s="1">
        <v>-400</v>
      </c>
      <c r="E26" s="4">
        <v>-16.899999999999999</v>
      </c>
      <c r="F26" s="3">
        <v>1954</v>
      </c>
      <c r="G26" s="2">
        <v>2122</v>
      </c>
      <c r="H26" s="1">
        <v>-168</v>
      </c>
      <c r="I26" s="4">
        <v>-7.9</v>
      </c>
      <c r="J26" s="16">
        <v>8</v>
      </c>
      <c r="K26" s="17">
        <v>240</v>
      </c>
    </row>
    <row r="27" spans="1:11">
      <c r="A27" s="5" t="s">
        <v>30</v>
      </c>
      <c r="B27" s="3">
        <v>2366</v>
      </c>
      <c r="C27" s="2">
        <v>2561</v>
      </c>
      <c r="D27" s="1">
        <v>-195</v>
      </c>
      <c r="E27" s="4">
        <v>-7.6</v>
      </c>
      <c r="F27" s="3">
        <v>2553</v>
      </c>
      <c r="G27" s="2">
        <v>2765</v>
      </c>
      <c r="H27" s="1">
        <v>-212</v>
      </c>
      <c r="I27" s="4">
        <v>-7.7</v>
      </c>
      <c r="J27" s="16">
        <v>-187</v>
      </c>
      <c r="K27" s="17">
        <v>-204</v>
      </c>
    </row>
    <row r="28" spans="1:11">
      <c r="A28" s="5" t="s">
        <v>31</v>
      </c>
      <c r="B28" s="3">
        <v>4237</v>
      </c>
      <c r="C28" s="2">
        <v>4330</v>
      </c>
      <c r="D28" s="1">
        <v>-93</v>
      </c>
      <c r="E28" s="4">
        <v>-2.1</v>
      </c>
      <c r="F28" s="3">
        <v>4244</v>
      </c>
      <c r="G28" s="2">
        <v>4543</v>
      </c>
      <c r="H28" s="1">
        <v>-299</v>
      </c>
      <c r="I28" s="4">
        <v>-6.6</v>
      </c>
      <c r="J28" s="16">
        <v>-7</v>
      </c>
      <c r="K28" s="17">
        <v>-213</v>
      </c>
    </row>
    <row r="29" spans="1:11">
      <c r="A29" s="5" t="s">
        <v>32</v>
      </c>
      <c r="B29" s="3">
        <v>8479</v>
      </c>
      <c r="C29" s="2">
        <v>9021</v>
      </c>
      <c r="D29" s="1">
        <v>-542</v>
      </c>
      <c r="E29" s="4">
        <v>-6</v>
      </c>
      <c r="F29" s="3">
        <v>8764</v>
      </c>
      <c r="G29" s="2">
        <v>9521</v>
      </c>
      <c r="H29" s="1">
        <v>-757</v>
      </c>
      <c r="I29" s="4">
        <v>-8</v>
      </c>
      <c r="J29" s="16">
        <v>-285</v>
      </c>
      <c r="K29" s="17">
        <v>-500</v>
      </c>
    </row>
    <row r="30" spans="1:11">
      <c r="A30" s="5" t="s">
        <v>33</v>
      </c>
      <c r="B30" s="3">
        <v>2159</v>
      </c>
      <c r="C30" s="2">
        <v>2290</v>
      </c>
      <c r="D30" s="1">
        <v>-131</v>
      </c>
      <c r="E30" s="4">
        <v>-5.7</v>
      </c>
      <c r="F30" s="3">
        <v>2530</v>
      </c>
      <c r="G30" s="2">
        <v>2694</v>
      </c>
      <c r="H30" s="1">
        <v>-164</v>
      </c>
      <c r="I30" s="4">
        <v>-6.1</v>
      </c>
      <c r="J30" s="16">
        <v>-371</v>
      </c>
      <c r="K30" s="17">
        <v>-404</v>
      </c>
    </row>
    <row r="31" spans="1:11">
      <c r="A31" s="5" t="s">
        <v>34</v>
      </c>
      <c r="B31" s="3">
        <v>2179</v>
      </c>
      <c r="C31" s="2">
        <v>2300</v>
      </c>
      <c r="D31" s="1">
        <v>-121</v>
      </c>
      <c r="E31" s="4">
        <v>-5.3</v>
      </c>
      <c r="F31" s="3">
        <v>2204</v>
      </c>
      <c r="G31" s="2">
        <v>2188</v>
      </c>
      <c r="H31" s="1">
        <v>16</v>
      </c>
      <c r="I31" s="4">
        <v>0.7</v>
      </c>
      <c r="J31" s="16">
        <v>-25</v>
      </c>
      <c r="K31" s="17">
        <v>112</v>
      </c>
    </row>
    <row r="32" spans="1:11">
      <c r="A32" s="5" t="s">
        <v>35</v>
      </c>
      <c r="B32" s="3">
        <v>3694</v>
      </c>
      <c r="C32" s="2">
        <v>4067</v>
      </c>
      <c r="D32" s="1">
        <v>-373</v>
      </c>
      <c r="E32" s="4">
        <v>-9.1999999999999993</v>
      </c>
      <c r="F32" s="3">
        <v>4226</v>
      </c>
      <c r="G32" s="2">
        <v>4376</v>
      </c>
      <c r="H32" s="1">
        <v>-150</v>
      </c>
      <c r="I32" s="4">
        <v>-3.4</v>
      </c>
      <c r="J32" s="16">
        <v>-532</v>
      </c>
      <c r="K32" s="17">
        <v>-309</v>
      </c>
    </row>
    <row r="33" spans="1:11">
      <c r="A33" s="5" t="s">
        <v>36</v>
      </c>
      <c r="B33" s="3">
        <v>12102</v>
      </c>
      <c r="C33" s="2">
        <v>12543</v>
      </c>
      <c r="D33" s="1">
        <v>-441</v>
      </c>
      <c r="E33" s="4">
        <v>-3.5</v>
      </c>
      <c r="F33" s="3">
        <v>11111</v>
      </c>
      <c r="G33" s="2">
        <v>12261</v>
      </c>
      <c r="H33" s="1">
        <v>-1150</v>
      </c>
      <c r="I33" s="4">
        <v>-9.4</v>
      </c>
      <c r="J33" s="16">
        <v>991</v>
      </c>
      <c r="K33" s="17">
        <v>282</v>
      </c>
    </row>
    <row r="34" spans="1:11">
      <c r="A34" s="5" t="s">
        <v>37</v>
      </c>
      <c r="B34" s="3">
        <v>6274</v>
      </c>
      <c r="C34" s="2">
        <v>6933</v>
      </c>
      <c r="D34" s="1">
        <v>-659</v>
      </c>
      <c r="E34" s="4">
        <v>-9.5</v>
      </c>
      <c r="F34" s="3">
        <v>6800</v>
      </c>
      <c r="G34" s="2">
        <v>7254</v>
      </c>
      <c r="H34" s="1">
        <v>-454</v>
      </c>
      <c r="I34" s="4">
        <v>-6.3</v>
      </c>
      <c r="J34" s="16">
        <v>-526</v>
      </c>
      <c r="K34" s="17">
        <v>-321</v>
      </c>
    </row>
    <row r="35" spans="1:11">
      <c r="A35" s="5" t="s">
        <v>38</v>
      </c>
      <c r="B35" s="3">
        <v>1615</v>
      </c>
      <c r="C35" s="2">
        <v>1733</v>
      </c>
      <c r="D35" s="1">
        <v>-118</v>
      </c>
      <c r="E35" s="4">
        <v>-6.8</v>
      </c>
      <c r="F35" s="3">
        <v>1625</v>
      </c>
      <c r="G35" s="2">
        <v>1841</v>
      </c>
      <c r="H35" s="1">
        <v>-216</v>
      </c>
      <c r="I35" s="4">
        <v>-11.7</v>
      </c>
      <c r="J35" s="16">
        <v>-10</v>
      </c>
      <c r="K35" s="17">
        <v>-108</v>
      </c>
    </row>
    <row r="36" spans="1:11">
      <c r="A36" s="5" t="s">
        <v>39</v>
      </c>
      <c r="B36" s="3">
        <v>936</v>
      </c>
      <c r="C36" s="2">
        <v>831</v>
      </c>
      <c r="D36" s="1">
        <v>105</v>
      </c>
      <c r="E36" s="4">
        <v>12.6</v>
      </c>
      <c r="F36" s="3">
        <v>852</v>
      </c>
      <c r="G36" s="2">
        <v>959</v>
      </c>
      <c r="H36" s="1">
        <v>-107</v>
      </c>
      <c r="I36" s="4">
        <v>-11.2</v>
      </c>
      <c r="J36" s="16">
        <v>84</v>
      </c>
      <c r="K36" s="17">
        <v>-128</v>
      </c>
    </row>
    <row r="37" spans="1:11">
      <c r="A37" s="5" t="s">
        <v>40</v>
      </c>
      <c r="B37" s="3">
        <v>522</v>
      </c>
      <c r="C37" s="2">
        <v>633</v>
      </c>
      <c r="D37" s="1">
        <v>-111</v>
      </c>
      <c r="E37" s="4">
        <v>-17.5</v>
      </c>
      <c r="F37" s="3">
        <v>649</v>
      </c>
      <c r="G37" s="2">
        <v>703</v>
      </c>
      <c r="H37" s="1">
        <v>-54</v>
      </c>
      <c r="I37" s="4">
        <v>-7.7</v>
      </c>
      <c r="J37" s="16">
        <v>-127</v>
      </c>
      <c r="K37" s="17">
        <v>-70</v>
      </c>
    </row>
    <row r="38" spans="1:11">
      <c r="A38" s="5" t="s">
        <v>41</v>
      </c>
      <c r="B38" s="3">
        <v>629</v>
      </c>
      <c r="C38" s="2">
        <v>716</v>
      </c>
      <c r="D38" s="1">
        <v>-87</v>
      </c>
      <c r="E38" s="4">
        <v>-12.2</v>
      </c>
      <c r="F38" s="3">
        <v>725</v>
      </c>
      <c r="G38" s="2">
        <v>744</v>
      </c>
      <c r="H38" s="1">
        <v>-19</v>
      </c>
      <c r="I38" s="4">
        <v>-2.6</v>
      </c>
      <c r="J38" s="16">
        <v>-96</v>
      </c>
      <c r="K38" s="17">
        <v>-28</v>
      </c>
    </row>
    <row r="39" spans="1:11">
      <c r="A39" s="5" t="s">
        <v>42</v>
      </c>
      <c r="B39" s="3">
        <v>1803</v>
      </c>
      <c r="C39" s="2">
        <v>2046</v>
      </c>
      <c r="D39" s="1">
        <v>-243</v>
      </c>
      <c r="E39" s="4">
        <v>-11.9</v>
      </c>
      <c r="F39" s="3">
        <v>2154</v>
      </c>
      <c r="G39" s="2">
        <v>2319</v>
      </c>
      <c r="H39" s="1">
        <v>-165</v>
      </c>
      <c r="I39" s="4">
        <v>-7.1</v>
      </c>
      <c r="J39" s="16">
        <v>-351</v>
      </c>
      <c r="K39" s="17">
        <v>-273</v>
      </c>
    </row>
    <row r="40" spans="1:11">
      <c r="A40" s="5" t="s">
        <v>43</v>
      </c>
      <c r="B40" s="3">
        <v>2952</v>
      </c>
      <c r="C40" s="2">
        <v>3163</v>
      </c>
      <c r="D40" s="1">
        <v>-211</v>
      </c>
      <c r="E40" s="4">
        <v>-6.7</v>
      </c>
      <c r="F40" s="3">
        <v>3663</v>
      </c>
      <c r="G40" s="2">
        <v>3778</v>
      </c>
      <c r="H40" s="1">
        <v>-115</v>
      </c>
      <c r="I40" s="4">
        <v>-3</v>
      </c>
      <c r="J40" s="16">
        <v>-711</v>
      </c>
      <c r="K40" s="17">
        <v>-615</v>
      </c>
    </row>
    <row r="41" spans="1:11">
      <c r="A41" s="5" t="s">
        <v>44</v>
      </c>
      <c r="B41" s="3">
        <v>1624</v>
      </c>
      <c r="C41" s="2">
        <v>1741</v>
      </c>
      <c r="D41" s="1">
        <v>-117</v>
      </c>
      <c r="E41" s="4">
        <v>-6.7</v>
      </c>
      <c r="F41" s="3">
        <v>1865</v>
      </c>
      <c r="G41" s="2">
        <v>1829</v>
      </c>
      <c r="H41" s="1">
        <v>36</v>
      </c>
      <c r="I41" s="4">
        <v>2</v>
      </c>
      <c r="J41" s="16">
        <v>-241</v>
      </c>
      <c r="K41" s="17">
        <v>-88</v>
      </c>
    </row>
    <row r="42" spans="1:11">
      <c r="A42" s="5" t="s">
        <v>45</v>
      </c>
      <c r="B42" s="3">
        <v>642</v>
      </c>
      <c r="C42" s="2">
        <v>689</v>
      </c>
      <c r="D42" s="1">
        <v>-47</v>
      </c>
      <c r="E42" s="4">
        <v>-6.8</v>
      </c>
      <c r="F42" s="3">
        <v>769</v>
      </c>
      <c r="G42" s="2">
        <v>843</v>
      </c>
      <c r="H42" s="1">
        <v>-74</v>
      </c>
      <c r="I42" s="4">
        <v>-8.8000000000000007</v>
      </c>
      <c r="J42" s="16">
        <v>-127</v>
      </c>
      <c r="K42" s="17">
        <v>-154</v>
      </c>
    </row>
    <row r="43" spans="1:11">
      <c r="A43" s="5" t="s">
        <v>46</v>
      </c>
      <c r="B43" s="3">
        <v>1088</v>
      </c>
      <c r="C43" s="2">
        <v>1193</v>
      </c>
      <c r="D43" s="1">
        <v>-105</v>
      </c>
      <c r="E43" s="4">
        <v>-8.8000000000000007</v>
      </c>
      <c r="F43" s="3">
        <v>1284</v>
      </c>
      <c r="G43" s="2">
        <v>1294</v>
      </c>
      <c r="H43" s="1">
        <v>-10</v>
      </c>
      <c r="I43" s="4">
        <v>-0.8</v>
      </c>
      <c r="J43" s="16">
        <v>-196</v>
      </c>
      <c r="K43" s="17">
        <v>-101</v>
      </c>
    </row>
    <row r="44" spans="1:11">
      <c r="A44" s="5" t="s">
        <v>47</v>
      </c>
      <c r="B44" s="3">
        <v>1173</v>
      </c>
      <c r="C44" s="2">
        <v>1280</v>
      </c>
      <c r="D44" s="1">
        <v>-107</v>
      </c>
      <c r="E44" s="4">
        <v>-8.4</v>
      </c>
      <c r="F44" s="3">
        <v>1390</v>
      </c>
      <c r="G44" s="2">
        <v>1558</v>
      </c>
      <c r="H44" s="1">
        <v>-168</v>
      </c>
      <c r="I44" s="4">
        <v>-10.8</v>
      </c>
      <c r="J44" s="16">
        <v>-217</v>
      </c>
      <c r="K44" s="17">
        <v>-278</v>
      </c>
    </row>
    <row r="45" spans="1:11">
      <c r="A45" s="5" t="s">
        <v>48</v>
      </c>
      <c r="B45" s="3">
        <v>565</v>
      </c>
      <c r="C45" s="2">
        <v>665</v>
      </c>
      <c r="D45" s="1">
        <v>-100</v>
      </c>
      <c r="E45" s="4">
        <v>-15</v>
      </c>
      <c r="F45" s="3">
        <v>650</v>
      </c>
      <c r="G45" s="2">
        <v>642</v>
      </c>
      <c r="H45" s="1">
        <v>8</v>
      </c>
      <c r="I45" s="4">
        <v>1.2</v>
      </c>
      <c r="J45" s="16">
        <v>-85</v>
      </c>
      <c r="K45" s="17">
        <v>23</v>
      </c>
    </row>
    <row r="46" spans="1:11">
      <c r="A46" s="5" t="s">
        <v>49</v>
      </c>
      <c r="B46" s="3">
        <v>7096</v>
      </c>
      <c r="C46" s="2">
        <v>7748</v>
      </c>
      <c r="D46" s="1">
        <v>-652</v>
      </c>
      <c r="E46" s="4">
        <v>-8.4</v>
      </c>
      <c r="F46" s="3">
        <v>6708</v>
      </c>
      <c r="G46" s="2">
        <v>6853</v>
      </c>
      <c r="H46" s="1">
        <v>-145</v>
      </c>
      <c r="I46" s="4">
        <v>-2.1</v>
      </c>
      <c r="J46" s="16">
        <v>388</v>
      </c>
      <c r="K46" s="17">
        <v>895</v>
      </c>
    </row>
    <row r="47" spans="1:11">
      <c r="A47" s="5" t="s">
        <v>50</v>
      </c>
      <c r="B47" s="3">
        <v>1257</v>
      </c>
      <c r="C47" s="2">
        <v>1232</v>
      </c>
      <c r="D47" s="1">
        <v>25</v>
      </c>
      <c r="E47" s="4">
        <v>2</v>
      </c>
      <c r="F47" s="3">
        <v>1133</v>
      </c>
      <c r="G47" s="2">
        <v>1231</v>
      </c>
      <c r="H47" s="1">
        <v>-98</v>
      </c>
      <c r="I47" s="4">
        <v>-8</v>
      </c>
      <c r="J47" s="16">
        <v>124</v>
      </c>
      <c r="K47" s="17">
        <v>1</v>
      </c>
    </row>
    <row r="48" spans="1:11">
      <c r="A48" s="5" t="s">
        <v>51</v>
      </c>
      <c r="B48" s="3">
        <v>1611</v>
      </c>
      <c r="C48" s="2">
        <v>1832</v>
      </c>
      <c r="D48" s="1">
        <v>-221</v>
      </c>
      <c r="E48" s="4">
        <v>-12.1</v>
      </c>
      <c r="F48" s="3">
        <v>2024</v>
      </c>
      <c r="G48" s="2">
        <v>2096</v>
      </c>
      <c r="H48" s="1">
        <v>-72</v>
      </c>
      <c r="I48" s="4">
        <v>-3.4</v>
      </c>
      <c r="J48" s="16">
        <v>-413</v>
      </c>
      <c r="K48" s="17">
        <v>-264</v>
      </c>
    </row>
    <row r="49" spans="1:11">
      <c r="A49" s="5" t="s">
        <v>52</v>
      </c>
      <c r="B49" s="3">
        <v>2331</v>
      </c>
      <c r="C49" s="2">
        <v>2435</v>
      </c>
      <c r="D49" s="1">
        <v>-104</v>
      </c>
      <c r="E49" s="4">
        <v>-4.3</v>
      </c>
      <c r="F49" s="3">
        <v>2177</v>
      </c>
      <c r="G49" s="2">
        <v>2200</v>
      </c>
      <c r="H49" s="1">
        <v>-23</v>
      </c>
      <c r="I49" s="4">
        <v>-1</v>
      </c>
      <c r="J49" s="16">
        <v>154</v>
      </c>
      <c r="K49" s="17">
        <v>235</v>
      </c>
    </row>
    <row r="50" spans="1:11">
      <c r="A50" s="5" t="s">
        <v>53</v>
      </c>
      <c r="B50" s="3">
        <v>1345</v>
      </c>
      <c r="C50" s="2">
        <v>1588</v>
      </c>
      <c r="D50" s="1">
        <v>-243</v>
      </c>
      <c r="E50" s="4">
        <v>-15.3</v>
      </c>
      <c r="F50" s="3">
        <v>1571</v>
      </c>
      <c r="G50" s="2">
        <v>1645</v>
      </c>
      <c r="H50" s="1">
        <v>-74</v>
      </c>
      <c r="I50" s="4">
        <v>-4.5</v>
      </c>
      <c r="J50" s="16">
        <v>-226</v>
      </c>
      <c r="K50" s="17">
        <v>-57</v>
      </c>
    </row>
    <row r="51" spans="1:11">
      <c r="A51" s="5" t="s">
        <v>54</v>
      </c>
      <c r="B51" s="3">
        <v>1392</v>
      </c>
      <c r="C51" s="2">
        <v>1372</v>
      </c>
      <c r="D51" s="1">
        <v>20</v>
      </c>
      <c r="E51" s="4">
        <v>1.5</v>
      </c>
      <c r="F51" s="3">
        <v>1254</v>
      </c>
      <c r="G51" s="2">
        <v>1313</v>
      </c>
      <c r="H51" s="1">
        <v>-59</v>
      </c>
      <c r="I51" s="4">
        <v>-4.5</v>
      </c>
      <c r="J51" s="16">
        <v>138</v>
      </c>
      <c r="K51" s="17">
        <v>59</v>
      </c>
    </row>
    <row r="52" spans="1:11">
      <c r="A52" s="5" t="s">
        <v>55</v>
      </c>
      <c r="B52" s="3">
        <v>1881</v>
      </c>
      <c r="C52" s="2">
        <v>2073</v>
      </c>
      <c r="D52" s="1">
        <v>-192</v>
      </c>
      <c r="E52" s="4">
        <v>-9.3000000000000007</v>
      </c>
      <c r="F52" s="3">
        <v>1914</v>
      </c>
      <c r="G52" s="2">
        <v>2035</v>
      </c>
      <c r="H52" s="1">
        <v>-121</v>
      </c>
      <c r="I52" s="4">
        <v>-5.9</v>
      </c>
      <c r="J52" s="16">
        <v>-33</v>
      </c>
      <c r="K52" s="17">
        <v>38</v>
      </c>
    </row>
    <row r="53" spans="1:11">
      <c r="A53" s="5" t="s">
        <v>56</v>
      </c>
      <c r="B53" s="3">
        <v>2076</v>
      </c>
      <c r="C53" s="2">
        <v>2335</v>
      </c>
      <c r="D53" s="1">
        <v>-259</v>
      </c>
      <c r="E53" s="4">
        <v>-11.1</v>
      </c>
      <c r="F53" s="3">
        <v>1994</v>
      </c>
      <c r="G53" s="2">
        <v>2194</v>
      </c>
      <c r="H53" s="1">
        <v>-200</v>
      </c>
      <c r="I53" s="4">
        <v>-9.1</v>
      </c>
      <c r="J53" s="16">
        <v>82</v>
      </c>
      <c r="K53" s="17">
        <v>141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B47B-4754-4C9A-874E-0480306F2E4E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63</v>
      </c>
      <c r="C3" s="41" t="s">
        <v>64</v>
      </c>
      <c r="D3" s="51" t="s">
        <v>6</v>
      </c>
      <c r="E3" s="52"/>
      <c r="F3" s="39" t="s">
        <v>63</v>
      </c>
      <c r="G3" s="41" t="s">
        <v>64</v>
      </c>
      <c r="H3" s="51" t="s">
        <v>6</v>
      </c>
      <c r="I3" s="52"/>
      <c r="J3" s="39" t="s">
        <v>63</v>
      </c>
      <c r="K3" s="49" t="s">
        <v>64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176792</v>
      </c>
      <c r="C6" s="2">
        <v>177790</v>
      </c>
      <c r="D6" s="1">
        <v>-998</v>
      </c>
      <c r="E6" s="4">
        <v>-0.6</v>
      </c>
      <c r="F6" s="3">
        <v>176792</v>
      </c>
      <c r="G6" s="2">
        <v>177790</v>
      </c>
      <c r="H6" s="1">
        <v>-998</v>
      </c>
      <c r="I6" s="4">
        <v>-0.6</v>
      </c>
      <c r="J6" s="16">
        <v>0</v>
      </c>
      <c r="K6" s="17">
        <v>0</v>
      </c>
    </row>
    <row r="7" spans="1:11">
      <c r="A7" s="5" t="s">
        <v>10</v>
      </c>
      <c r="B7" s="3">
        <v>4263</v>
      </c>
      <c r="C7" s="2">
        <v>4543</v>
      </c>
      <c r="D7" s="1">
        <v>-280</v>
      </c>
      <c r="E7" s="4">
        <v>-6.2</v>
      </c>
      <c r="F7" s="3">
        <v>3251</v>
      </c>
      <c r="G7" s="2">
        <v>3363</v>
      </c>
      <c r="H7" s="1">
        <v>-112</v>
      </c>
      <c r="I7" s="4">
        <v>-3.3</v>
      </c>
      <c r="J7" s="16">
        <v>1012</v>
      </c>
      <c r="K7" s="17">
        <v>1180</v>
      </c>
    </row>
    <row r="8" spans="1:11">
      <c r="A8" s="5" t="s">
        <v>11</v>
      </c>
      <c r="B8" s="3">
        <v>1315</v>
      </c>
      <c r="C8" s="2">
        <v>1517</v>
      </c>
      <c r="D8" s="1">
        <v>-202</v>
      </c>
      <c r="E8" s="4">
        <v>-13.3</v>
      </c>
      <c r="F8" s="3">
        <v>1312</v>
      </c>
      <c r="G8" s="2">
        <v>1292</v>
      </c>
      <c r="H8" s="1">
        <v>20</v>
      </c>
      <c r="I8" s="4">
        <v>1.5</v>
      </c>
      <c r="J8" s="16">
        <v>3</v>
      </c>
      <c r="K8" s="17">
        <v>225</v>
      </c>
    </row>
    <row r="9" spans="1:11">
      <c r="A9" s="5" t="s">
        <v>12</v>
      </c>
      <c r="B9" s="3">
        <v>1248</v>
      </c>
      <c r="C9" s="2">
        <v>1383</v>
      </c>
      <c r="D9" s="1">
        <v>-135</v>
      </c>
      <c r="E9" s="4">
        <v>-9.8000000000000007</v>
      </c>
      <c r="F9" s="3">
        <v>1316</v>
      </c>
      <c r="G9" s="2">
        <v>1228</v>
      </c>
      <c r="H9" s="1">
        <v>88</v>
      </c>
      <c r="I9" s="4">
        <v>7.2</v>
      </c>
      <c r="J9" s="16">
        <v>-68</v>
      </c>
      <c r="K9" s="17">
        <v>155</v>
      </c>
    </row>
    <row r="10" spans="1:11">
      <c r="A10" s="5" t="s">
        <v>13</v>
      </c>
      <c r="B10" s="3">
        <v>3285</v>
      </c>
      <c r="C10" s="2">
        <v>3379</v>
      </c>
      <c r="D10" s="1">
        <v>-94</v>
      </c>
      <c r="E10" s="4">
        <v>-2.8</v>
      </c>
      <c r="F10" s="3">
        <v>3282</v>
      </c>
      <c r="G10" s="2">
        <v>3409</v>
      </c>
      <c r="H10" s="1">
        <v>-127</v>
      </c>
      <c r="I10" s="6">
        <v>-3.7</v>
      </c>
      <c r="J10" s="16">
        <v>3</v>
      </c>
      <c r="K10" s="17">
        <v>-30</v>
      </c>
    </row>
    <row r="11" spans="1:11">
      <c r="A11" s="5" t="s">
        <v>14</v>
      </c>
      <c r="B11" s="3">
        <v>827</v>
      </c>
      <c r="C11" s="2">
        <v>816</v>
      </c>
      <c r="D11" s="1">
        <v>11</v>
      </c>
      <c r="E11" s="4">
        <v>1.3</v>
      </c>
      <c r="F11" s="3">
        <v>797</v>
      </c>
      <c r="G11" s="2">
        <v>789</v>
      </c>
      <c r="H11" s="1">
        <v>8</v>
      </c>
      <c r="I11" s="4">
        <v>1</v>
      </c>
      <c r="J11" s="16">
        <v>30</v>
      </c>
      <c r="K11" s="17">
        <v>27</v>
      </c>
    </row>
    <row r="12" spans="1:11">
      <c r="A12" s="5" t="s">
        <v>15</v>
      </c>
      <c r="B12" s="3">
        <v>912</v>
      </c>
      <c r="C12" s="2">
        <v>1001</v>
      </c>
      <c r="D12" s="1">
        <v>-89</v>
      </c>
      <c r="E12" s="4">
        <v>-8.9</v>
      </c>
      <c r="F12" s="3">
        <v>969</v>
      </c>
      <c r="G12" s="2">
        <v>1056</v>
      </c>
      <c r="H12" s="1">
        <v>-87</v>
      </c>
      <c r="I12" s="4">
        <v>-8.1999999999999993</v>
      </c>
      <c r="J12" s="16">
        <v>-57</v>
      </c>
      <c r="K12" s="17">
        <v>-55</v>
      </c>
    </row>
    <row r="13" spans="1:11">
      <c r="A13" s="5" t="s">
        <v>16</v>
      </c>
      <c r="B13" s="3">
        <v>1834</v>
      </c>
      <c r="C13" s="2">
        <v>1901</v>
      </c>
      <c r="D13" s="1">
        <v>-67</v>
      </c>
      <c r="E13" s="4">
        <v>-3.5</v>
      </c>
      <c r="F13" s="3">
        <v>1986</v>
      </c>
      <c r="G13" s="2">
        <v>2004</v>
      </c>
      <c r="H13" s="1">
        <v>-18</v>
      </c>
      <c r="I13" s="4">
        <v>-0.9</v>
      </c>
      <c r="J13" s="16">
        <v>-152</v>
      </c>
      <c r="K13" s="17">
        <v>-103</v>
      </c>
    </row>
    <row r="14" spans="1:11">
      <c r="A14" s="5" t="s">
        <v>17</v>
      </c>
      <c r="B14" s="3">
        <v>4062</v>
      </c>
      <c r="C14" s="2">
        <v>4176</v>
      </c>
      <c r="D14" s="1">
        <v>-114</v>
      </c>
      <c r="E14" s="4">
        <v>-2.7</v>
      </c>
      <c r="F14" s="3">
        <v>3968</v>
      </c>
      <c r="G14" s="2">
        <v>4310</v>
      </c>
      <c r="H14" s="1">
        <v>-342</v>
      </c>
      <c r="I14" s="4">
        <v>-7.9</v>
      </c>
      <c r="J14" s="16">
        <v>94</v>
      </c>
      <c r="K14" s="17">
        <v>-134</v>
      </c>
    </row>
    <row r="15" spans="1:11">
      <c r="A15" s="5" t="s">
        <v>18</v>
      </c>
      <c r="B15" s="3">
        <v>2551</v>
      </c>
      <c r="C15" s="2">
        <v>2894</v>
      </c>
      <c r="D15" s="1">
        <v>-343</v>
      </c>
      <c r="E15" s="4">
        <v>-11.9</v>
      </c>
      <c r="F15" s="3">
        <v>2561</v>
      </c>
      <c r="G15" s="2">
        <v>2534</v>
      </c>
      <c r="H15" s="1">
        <v>27</v>
      </c>
      <c r="I15" s="4">
        <v>1.1000000000000001</v>
      </c>
      <c r="J15" s="16">
        <v>-10</v>
      </c>
      <c r="K15" s="17">
        <v>360</v>
      </c>
    </row>
    <row r="16" spans="1:11">
      <c r="A16" s="5" t="s">
        <v>19</v>
      </c>
      <c r="B16" s="3">
        <v>2636</v>
      </c>
      <c r="C16" s="2">
        <v>2557</v>
      </c>
      <c r="D16" s="1">
        <v>79</v>
      </c>
      <c r="E16" s="4">
        <v>3.1</v>
      </c>
      <c r="F16" s="3">
        <v>2508</v>
      </c>
      <c r="G16" s="2">
        <v>2488</v>
      </c>
      <c r="H16" s="1">
        <v>20</v>
      </c>
      <c r="I16" s="4">
        <v>0.8</v>
      </c>
      <c r="J16" s="16">
        <v>128</v>
      </c>
      <c r="K16" s="17">
        <v>69</v>
      </c>
    </row>
    <row r="17" spans="1:11">
      <c r="A17" s="5" t="s">
        <v>20</v>
      </c>
      <c r="B17" s="3">
        <v>13814</v>
      </c>
      <c r="C17" s="2">
        <v>13895</v>
      </c>
      <c r="D17" s="1">
        <v>-81</v>
      </c>
      <c r="E17" s="4">
        <v>-0.6</v>
      </c>
      <c r="F17" s="3">
        <v>12863</v>
      </c>
      <c r="G17" s="2">
        <v>12997</v>
      </c>
      <c r="H17" s="1">
        <v>-134</v>
      </c>
      <c r="I17" s="4">
        <v>-1</v>
      </c>
      <c r="J17" s="16">
        <v>951</v>
      </c>
      <c r="K17" s="17">
        <v>898</v>
      </c>
    </row>
    <row r="18" spans="1:11">
      <c r="A18" s="5" t="s">
        <v>21</v>
      </c>
      <c r="B18" s="3">
        <v>11097</v>
      </c>
      <c r="C18" s="2">
        <v>11509</v>
      </c>
      <c r="D18" s="1">
        <v>-412</v>
      </c>
      <c r="E18" s="4">
        <v>-3.6</v>
      </c>
      <c r="F18" s="3">
        <v>11909</v>
      </c>
      <c r="G18" s="2">
        <v>11967</v>
      </c>
      <c r="H18" s="1">
        <v>-58</v>
      </c>
      <c r="I18" s="4">
        <v>-0.5</v>
      </c>
      <c r="J18" s="16">
        <v>-812</v>
      </c>
      <c r="K18" s="17">
        <v>-458</v>
      </c>
    </row>
    <row r="19" spans="1:11">
      <c r="A19" s="5" t="s">
        <v>22</v>
      </c>
      <c r="B19" s="3">
        <v>30366</v>
      </c>
      <c r="C19" s="2">
        <v>28945</v>
      </c>
      <c r="D19" s="1">
        <v>1421</v>
      </c>
      <c r="E19" s="6">
        <v>4.9000000000000004</v>
      </c>
      <c r="F19" s="3">
        <v>29080</v>
      </c>
      <c r="G19" s="2">
        <v>29451</v>
      </c>
      <c r="H19" s="1">
        <v>-371</v>
      </c>
      <c r="I19" s="4">
        <v>-1.3</v>
      </c>
      <c r="J19" s="16">
        <v>1286</v>
      </c>
      <c r="K19" s="17">
        <v>-506</v>
      </c>
    </row>
    <row r="20" spans="1:11">
      <c r="A20" s="5" t="s">
        <v>23</v>
      </c>
      <c r="B20" s="3">
        <v>16053</v>
      </c>
      <c r="C20" s="2">
        <v>15575</v>
      </c>
      <c r="D20" s="1">
        <v>478</v>
      </c>
      <c r="E20" s="4">
        <v>3.1</v>
      </c>
      <c r="F20" s="3">
        <v>15860</v>
      </c>
      <c r="G20" s="2">
        <v>15779</v>
      </c>
      <c r="H20" s="1">
        <v>81</v>
      </c>
      <c r="I20" s="4">
        <v>0.5</v>
      </c>
      <c r="J20" s="16">
        <v>193</v>
      </c>
      <c r="K20" s="17">
        <v>-204</v>
      </c>
    </row>
    <row r="21" spans="1:11">
      <c r="A21" s="5" t="s">
        <v>24</v>
      </c>
      <c r="B21" s="3">
        <v>1665</v>
      </c>
      <c r="C21" s="2">
        <v>1695</v>
      </c>
      <c r="D21" s="1">
        <v>-30</v>
      </c>
      <c r="E21" s="4">
        <v>-1.8</v>
      </c>
      <c r="F21" s="3">
        <v>1781</v>
      </c>
      <c r="G21" s="2">
        <v>1690</v>
      </c>
      <c r="H21" s="1">
        <v>91</v>
      </c>
      <c r="I21" s="4">
        <v>5.4</v>
      </c>
      <c r="J21" s="16">
        <v>-116</v>
      </c>
      <c r="K21" s="17">
        <v>5</v>
      </c>
    </row>
    <row r="22" spans="1:11">
      <c r="A22" s="5" t="s">
        <v>25</v>
      </c>
      <c r="B22" s="3">
        <v>949</v>
      </c>
      <c r="C22" s="2">
        <v>988</v>
      </c>
      <c r="D22" s="1">
        <v>-39</v>
      </c>
      <c r="E22" s="4">
        <v>-3.9</v>
      </c>
      <c r="F22" s="3">
        <v>979</v>
      </c>
      <c r="G22" s="2">
        <v>999</v>
      </c>
      <c r="H22" s="1">
        <v>-20</v>
      </c>
      <c r="I22" s="4">
        <v>-2</v>
      </c>
      <c r="J22" s="16">
        <v>-30</v>
      </c>
      <c r="K22" s="17">
        <v>-11</v>
      </c>
    </row>
    <row r="23" spans="1:11">
      <c r="A23" s="5" t="s">
        <v>26</v>
      </c>
      <c r="B23" s="3">
        <v>1436</v>
      </c>
      <c r="C23" s="2">
        <v>1446</v>
      </c>
      <c r="D23" s="1">
        <v>-10</v>
      </c>
      <c r="E23" s="4">
        <v>-0.7</v>
      </c>
      <c r="F23" s="3">
        <v>1353</v>
      </c>
      <c r="G23" s="2">
        <v>1269</v>
      </c>
      <c r="H23" s="1">
        <v>84</v>
      </c>
      <c r="I23" s="4">
        <v>6.6</v>
      </c>
      <c r="J23" s="16">
        <v>83</v>
      </c>
      <c r="K23" s="17">
        <v>177</v>
      </c>
    </row>
    <row r="24" spans="1:11">
      <c r="A24" s="5" t="s">
        <v>27</v>
      </c>
      <c r="B24" s="3">
        <v>629</v>
      </c>
      <c r="C24" s="2">
        <v>724</v>
      </c>
      <c r="D24" s="1">
        <v>-95</v>
      </c>
      <c r="E24" s="4">
        <v>-13.1</v>
      </c>
      <c r="F24" s="3">
        <v>878</v>
      </c>
      <c r="G24" s="2">
        <v>896</v>
      </c>
      <c r="H24" s="1">
        <v>-18</v>
      </c>
      <c r="I24" s="4">
        <v>-2</v>
      </c>
      <c r="J24" s="16">
        <v>-249</v>
      </c>
      <c r="K24" s="17">
        <v>-172</v>
      </c>
    </row>
    <row r="25" spans="1:11">
      <c r="A25" s="5" t="s">
        <v>28</v>
      </c>
      <c r="B25" s="3">
        <v>1111</v>
      </c>
      <c r="C25" s="2">
        <v>1126</v>
      </c>
      <c r="D25" s="1">
        <v>-15</v>
      </c>
      <c r="E25" s="4">
        <v>-1.3</v>
      </c>
      <c r="F25" s="3">
        <v>1071</v>
      </c>
      <c r="G25" s="2">
        <v>1045</v>
      </c>
      <c r="H25" s="1">
        <v>26</v>
      </c>
      <c r="I25" s="4">
        <v>2.5</v>
      </c>
      <c r="J25" s="16">
        <v>40</v>
      </c>
      <c r="K25" s="17">
        <v>81</v>
      </c>
    </row>
    <row r="26" spans="1:11">
      <c r="A26" s="5" t="s">
        <v>29</v>
      </c>
      <c r="B26" s="3">
        <v>2251</v>
      </c>
      <c r="C26" s="2">
        <v>2257</v>
      </c>
      <c r="D26" s="1">
        <v>-6</v>
      </c>
      <c r="E26" s="4">
        <v>-0.3</v>
      </c>
      <c r="F26" s="3">
        <v>2120</v>
      </c>
      <c r="G26" s="2">
        <v>2003</v>
      </c>
      <c r="H26" s="1">
        <v>117</v>
      </c>
      <c r="I26" s="4">
        <v>5.8</v>
      </c>
      <c r="J26" s="16">
        <v>131</v>
      </c>
      <c r="K26" s="17">
        <v>254</v>
      </c>
    </row>
    <row r="27" spans="1:11">
      <c r="A27" s="5" t="s">
        <v>30</v>
      </c>
      <c r="B27" s="3">
        <v>2255</v>
      </c>
      <c r="C27" s="2">
        <v>2483</v>
      </c>
      <c r="D27" s="1">
        <v>-228</v>
      </c>
      <c r="E27" s="4">
        <v>-9.1999999999999993</v>
      </c>
      <c r="F27" s="3">
        <v>2370</v>
      </c>
      <c r="G27" s="2">
        <v>2427</v>
      </c>
      <c r="H27" s="1">
        <v>-57</v>
      </c>
      <c r="I27" s="4">
        <v>-2.2999999999999998</v>
      </c>
      <c r="J27" s="16">
        <v>-115</v>
      </c>
      <c r="K27" s="17">
        <v>56</v>
      </c>
    </row>
    <row r="28" spans="1:11">
      <c r="A28" s="5" t="s">
        <v>31</v>
      </c>
      <c r="B28" s="3">
        <v>4286</v>
      </c>
      <c r="C28" s="2">
        <v>4426</v>
      </c>
      <c r="D28" s="1">
        <v>-140</v>
      </c>
      <c r="E28" s="4">
        <v>-3.2</v>
      </c>
      <c r="F28" s="3">
        <v>4304</v>
      </c>
      <c r="G28" s="2">
        <v>4195</v>
      </c>
      <c r="H28" s="1">
        <v>109</v>
      </c>
      <c r="I28" s="4">
        <v>2.6</v>
      </c>
      <c r="J28" s="16">
        <v>-18</v>
      </c>
      <c r="K28" s="17">
        <v>231</v>
      </c>
    </row>
    <row r="29" spans="1:11">
      <c r="A29" s="5" t="s">
        <v>32</v>
      </c>
      <c r="B29" s="3">
        <v>8636</v>
      </c>
      <c r="C29" s="2">
        <v>8232</v>
      </c>
      <c r="D29" s="1">
        <v>404</v>
      </c>
      <c r="E29" s="4">
        <v>4.9000000000000004</v>
      </c>
      <c r="F29" s="3">
        <v>9272</v>
      </c>
      <c r="G29" s="2">
        <v>9403</v>
      </c>
      <c r="H29" s="1">
        <v>-131</v>
      </c>
      <c r="I29" s="4">
        <v>-1.4</v>
      </c>
      <c r="J29" s="16">
        <v>-636</v>
      </c>
      <c r="K29" s="17">
        <v>-1171</v>
      </c>
    </row>
    <row r="30" spans="1:11">
      <c r="A30" s="5" t="s">
        <v>33</v>
      </c>
      <c r="B30" s="3">
        <v>2163</v>
      </c>
      <c r="C30" s="2">
        <v>2281</v>
      </c>
      <c r="D30" s="1">
        <v>-118</v>
      </c>
      <c r="E30" s="4">
        <v>-5.2</v>
      </c>
      <c r="F30" s="3">
        <v>2505</v>
      </c>
      <c r="G30" s="2">
        <v>2560</v>
      </c>
      <c r="H30" s="1">
        <v>-55</v>
      </c>
      <c r="I30" s="4">
        <v>-2.1</v>
      </c>
      <c r="J30" s="16">
        <v>-342</v>
      </c>
      <c r="K30" s="17">
        <v>-279</v>
      </c>
    </row>
    <row r="31" spans="1:11">
      <c r="A31" s="5" t="s">
        <v>34</v>
      </c>
      <c r="B31" s="3">
        <v>1834</v>
      </c>
      <c r="C31" s="2">
        <v>2137</v>
      </c>
      <c r="D31" s="1">
        <v>-303</v>
      </c>
      <c r="E31" s="4">
        <v>-14.2</v>
      </c>
      <c r="F31" s="3">
        <v>2222</v>
      </c>
      <c r="G31" s="2">
        <v>2375</v>
      </c>
      <c r="H31" s="1">
        <v>-153</v>
      </c>
      <c r="I31" s="4">
        <v>-6.4</v>
      </c>
      <c r="J31" s="16">
        <v>-388</v>
      </c>
      <c r="K31" s="17">
        <v>-238</v>
      </c>
    </row>
    <row r="32" spans="1:11">
      <c r="A32" s="5" t="s">
        <v>35</v>
      </c>
      <c r="B32" s="3">
        <v>3638</v>
      </c>
      <c r="C32" s="2">
        <v>3819</v>
      </c>
      <c r="D32" s="1">
        <v>-181</v>
      </c>
      <c r="E32" s="4">
        <v>-4.7</v>
      </c>
      <c r="F32" s="3">
        <v>4006</v>
      </c>
      <c r="G32" s="2">
        <v>3710</v>
      </c>
      <c r="H32" s="1">
        <v>296</v>
      </c>
      <c r="I32" s="4">
        <v>8</v>
      </c>
      <c r="J32" s="16">
        <v>-368</v>
      </c>
      <c r="K32" s="17">
        <v>109</v>
      </c>
    </row>
    <row r="33" spans="1:11">
      <c r="A33" s="5" t="s">
        <v>36</v>
      </c>
      <c r="B33" s="3">
        <v>12650</v>
      </c>
      <c r="C33" s="2">
        <v>11849</v>
      </c>
      <c r="D33" s="1">
        <v>801</v>
      </c>
      <c r="E33" s="4">
        <v>6.8</v>
      </c>
      <c r="F33" s="3">
        <v>11760</v>
      </c>
      <c r="G33" s="2">
        <v>11553</v>
      </c>
      <c r="H33" s="1">
        <v>207</v>
      </c>
      <c r="I33" s="4">
        <v>1.8</v>
      </c>
      <c r="J33" s="16">
        <v>890</v>
      </c>
      <c r="K33" s="17">
        <v>296</v>
      </c>
    </row>
    <row r="34" spans="1:11">
      <c r="A34" s="5" t="s">
        <v>37</v>
      </c>
      <c r="B34" s="3">
        <v>6463</v>
      </c>
      <c r="C34" s="2">
        <v>6479</v>
      </c>
      <c r="D34" s="1">
        <v>-16</v>
      </c>
      <c r="E34" s="4">
        <v>-0.2</v>
      </c>
      <c r="F34" s="3">
        <v>6640</v>
      </c>
      <c r="G34" s="2">
        <v>6591</v>
      </c>
      <c r="H34" s="1">
        <v>49</v>
      </c>
      <c r="I34" s="4">
        <v>0.7</v>
      </c>
      <c r="J34" s="16">
        <v>-177</v>
      </c>
      <c r="K34" s="17">
        <v>-112</v>
      </c>
    </row>
    <row r="35" spans="1:11">
      <c r="A35" s="5" t="s">
        <v>38</v>
      </c>
      <c r="B35" s="3">
        <v>1581</v>
      </c>
      <c r="C35" s="2">
        <v>1667</v>
      </c>
      <c r="D35" s="1">
        <v>-86</v>
      </c>
      <c r="E35" s="4">
        <v>-5.2</v>
      </c>
      <c r="F35" s="3">
        <v>1590</v>
      </c>
      <c r="G35" s="2">
        <v>1624</v>
      </c>
      <c r="H35" s="1">
        <v>-34</v>
      </c>
      <c r="I35" s="4">
        <v>-2.1</v>
      </c>
      <c r="J35" s="16">
        <v>-9</v>
      </c>
      <c r="K35" s="17">
        <v>43</v>
      </c>
    </row>
    <row r="36" spans="1:11">
      <c r="A36" s="5" t="s">
        <v>39</v>
      </c>
      <c r="B36" s="3">
        <v>841</v>
      </c>
      <c r="C36" s="2">
        <v>889</v>
      </c>
      <c r="D36" s="1">
        <v>-48</v>
      </c>
      <c r="E36" s="4">
        <v>-5.4</v>
      </c>
      <c r="F36" s="3">
        <v>905</v>
      </c>
      <c r="G36" s="2">
        <v>890</v>
      </c>
      <c r="H36" s="1">
        <v>15</v>
      </c>
      <c r="I36" s="4">
        <v>1.7</v>
      </c>
      <c r="J36" s="16">
        <v>-64</v>
      </c>
      <c r="K36" s="17">
        <v>-1</v>
      </c>
    </row>
    <row r="37" spans="1:11">
      <c r="A37" s="5" t="s">
        <v>40</v>
      </c>
      <c r="B37" s="3">
        <v>581</v>
      </c>
      <c r="C37" s="2">
        <v>610</v>
      </c>
      <c r="D37" s="1">
        <v>-29</v>
      </c>
      <c r="E37" s="4">
        <v>-4.8</v>
      </c>
      <c r="F37" s="3">
        <v>644</v>
      </c>
      <c r="G37" s="2">
        <v>625</v>
      </c>
      <c r="H37" s="1">
        <v>19</v>
      </c>
      <c r="I37" s="4">
        <v>3</v>
      </c>
      <c r="J37" s="16">
        <v>-63</v>
      </c>
      <c r="K37" s="17">
        <v>-15</v>
      </c>
    </row>
    <row r="38" spans="1:11">
      <c r="A38" s="5" t="s">
        <v>41</v>
      </c>
      <c r="B38" s="3">
        <v>771</v>
      </c>
      <c r="C38" s="2">
        <v>721</v>
      </c>
      <c r="D38" s="1">
        <v>50</v>
      </c>
      <c r="E38" s="4">
        <v>6.9</v>
      </c>
      <c r="F38" s="3">
        <v>736</v>
      </c>
      <c r="G38" s="2">
        <v>729</v>
      </c>
      <c r="H38" s="1">
        <v>7</v>
      </c>
      <c r="I38" s="4">
        <v>1</v>
      </c>
      <c r="J38" s="16">
        <v>35</v>
      </c>
      <c r="K38" s="17">
        <v>-8</v>
      </c>
    </row>
    <row r="39" spans="1:11">
      <c r="A39" s="5" t="s">
        <v>42</v>
      </c>
      <c r="B39" s="3">
        <v>1889</v>
      </c>
      <c r="C39" s="2">
        <v>1928</v>
      </c>
      <c r="D39" s="1">
        <v>-39</v>
      </c>
      <c r="E39" s="4">
        <v>-2</v>
      </c>
      <c r="F39" s="3">
        <v>2123</v>
      </c>
      <c r="G39" s="2">
        <v>2273</v>
      </c>
      <c r="H39" s="1">
        <v>-150</v>
      </c>
      <c r="I39" s="4">
        <v>-6.6</v>
      </c>
      <c r="J39" s="16">
        <v>-234</v>
      </c>
      <c r="K39" s="17">
        <v>-345</v>
      </c>
    </row>
    <row r="40" spans="1:11">
      <c r="A40" s="5" t="s">
        <v>43</v>
      </c>
      <c r="B40" s="3">
        <v>2967</v>
      </c>
      <c r="C40" s="2">
        <v>2870</v>
      </c>
      <c r="D40" s="1">
        <v>97</v>
      </c>
      <c r="E40" s="4">
        <v>3.4</v>
      </c>
      <c r="F40" s="3">
        <v>3681</v>
      </c>
      <c r="G40" s="2">
        <v>3619</v>
      </c>
      <c r="H40" s="1">
        <v>62</v>
      </c>
      <c r="I40" s="4">
        <v>1.7</v>
      </c>
      <c r="J40" s="16">
        <v>-714</v>
      </c>
      <c r="K40" s="17">
        <v>-749</v>
      </c>
    </row>
    <row r="41" spans="1:11">
      <c r="A41" s="5" t="s">
        <v>44</v>
      </c>
      <c r="B41" s="3">
        <v>1485</v>
      </c>
      <c r="C41" s="2">
        <v>1580</v>
      </c>
      <c r="D41" s="1">
        <v>-95</v>
      </c>
      <c r="E41" s="4">
        <v>-6</v>
      </c>
      <c r="F41" s="3">
        <v>2453</v>
      </c>
      <c r="G41" s="2">
        <v>2554</v>
      </c>
      <c r="H41" s="1">
        <v>-101</v>
      </c>
      <c r="I41" s="4">
        <v>-4</v>
      </c>
      <c r="J41" s="16">
        <v>-968</v>
      </c>
      <c r="K41" s="17">
        <v>-974</v>
      </c>
    </row>
    <row r="42" spans="1:11">
      <c r="A42" s="5" t="s">
        <v>45</v>
      </c>
      <c r="B42" s="3">
        <v>604</v>
      </c>
      <c r="C42" s="2">
        <v>695</v>
      </c>
      <c r="D42" s="1">
        <v>-91</v>
      </c>
      <c r="E42" s="4">
        <v>-13.1</v>
      </c>
      <c r="F42" s="3">
        <v>749</v>
      </c>
      <c r="G42" s="2">
        <v>785</v>
      </c>
      <c r="H42" s="1">
        <v>-36</v>
      </c>
      <c r="I42" s="4">
        <v>-4.5999999999999996</v>
      </c>
      <c r="J42" s="16">
        <v>-145</v>
      </c>
      <c r="K42" s="17">
        <v>-90</v>
      </c>
    </row>
    <row r="43" spans="1:11">
      <c r="A43" s="5" t="s">
        <v>46</v>
      </c>
      <c r="B43" s="3">
        <v>1253</v>
      </c>
      <c r="C43" s="2">
        <v>1318</v>
      </c>
      <c r="D43" s="1">
        <v>-65</v>
      </c>
      <c r="E43" s="4">
        <v>-4.9000000000000004</v>
      </c>
      <c r="F43" s="3">
        <v>1271</v>
      </c>
      <c r="G43" s="2">
        <v>1296</v>
      </c>
      <c r="H43" s="1">
        <v>-25</v>
      </c>
      <c r="I43" s="4">
        <v>-1.9</v>
      </c>
      <c r="J43" s="16">
        <v>-18</v>
      </c>
      <c r="K43" s="17">
        <v>22</v>
      </c>
    </row>
    <row r="44" spans="1:11">
      <c r="A44" s="5" t="s">
        <v>47</v>
      </c>
      <c r="B44" s="3">
        <v>1085</v>
      </c>
      <c r="C44" s="2">
        <v>1192</v>
      </c>
      <c r="D44" s="1">
        <v>-107</v>
      </c>
      <c r="E44" s="4">
        <v>-9</v>
      </c>
      <c r="F44" s="3">
        <v>1661</v>
      </c>
      <c r="G44" s="2">
        <v>1646</v>
      </c>
      <c r="H44" s="1">
        <v>15</v>
      </c>
      <c r="I44" s="4">
        <v>0.9</v>
      </c>
      <c r="J44" s="16">
        <v>-576</v>
      </c>
      <c r="K44" s="17">
        <v>-454</v>
      </c>
    </row>
    <row r="45" spans="1:11">
      <c r="A45" s="5" t="s">
        <v>48</v>
      </c>
      <c r="B45" s="3">
        <v>590</v>
      </c>
      <c r="C45" s="2">
        <v>674</v>
      </c>
      <c r="D45" s="1">
        <v>-84</v>
      </c>
      <c r="E45" s="4">
        <v>-12.5</v>
      </c>
      <c r="F45" s="3">
        <v>667</v>
      </c>
      <c r="G45" s="2">
        <v>568</v>
      </c>
      <c r="H45" s="1">
        <v>99</v>
      </c>
      <c r="I45" s="4">
        <v>17.399999999999999</v>
      </c>
      <c r="J45" s="16">
        <v>-77</v>
      </c>
      <c r="K45" s="17">
        <v>106</v>
      </c>
    </row>
    <row r="46" spans="1:11">
      <c r="A46" s="5" t="s">
        <v>49</v>
      </c>
      <c r="B46" s="3">
        <v>7134</v>
      </c>
      <c r="C46" s="2">
        <v>7279</v>
      </c>
      <c r="D46" s="1">
        <v>-145</v>
      </c>
      <c r="E46" s="4">
        <v>-2</v>
      </c>
      <c r="F46" s="3">
        <v>6490</v>
      </c>
      <c r="G46" s="2">
        <v>6657</v>
      </c>
      <c r="H46" s="1">
        <v>-167</v>
      </c>
      <c r="I46" s="4">
        <v>-2.5</v>
      </c>
      <c r="J46" s="16">
        <v>644</v>
      </c>
      <c r="K46" s="17">
        <v>622</v>
      </c>
    </row>
    <row r="47" spans="1:11">
      <c r="A47" s="5" t="s">
        <v>50</v>
      </c>
      <c r="B47" s="3">
        <v>1107</v>
      </c>
      <c r="C47" s="2">
        <v>1223</v>
      </c>
      <c r="D47" s="1">
        <v>-116</v>
      </c>
      <c r="E47" s="4">
        <v>-9.5</v>
      </c>
      <c r="F47" s="3">
        <v>1064</v>
      </c>
      <c r="G47" s="2">
        <v>1108</v>
      </c>
      <c r="H47" s="1">
        <v>-44</v>
      </c>
      <c r="I47" s="4">
        <v>-4</v>
      </c>
      <c r="J47" s="16">
        <v>43</v>
      </c>
      <c r="K47" s="17">
        <v>115</v>
      </c>
    </row>
    <row r="48" spans="1:11">
      <c r="A48" s="5" t="s">
        <v>51</v>
      </c>
      <c r="B48" s="3">
        <v>1675</v>
      </c>
      <c r="C48" s="2">
        <v>1662</v>
      </c>
      <c r="D48" s="1">
        <v>13</v>
      </c>
      <c r="E48" s="4">
        <v>0.8</v>
      </c>
      <c r="F48" s="3">
        <v>1659</v>
      </c>
      <c r="G48" s="2">
        <v>1600</v>
      </c>
      <c r="H48" s="1">
        <v>59</v>
      </c>
      <c r="I48" s="4">
        <v>3.7</v>
      </c>
      <c r="J48" s="16">
        <v>16</v>
      </c>
      <c r="K48" s="17">
        <v>62</v>
      </c>
    </row>
    <row r="49" spans="1:11">
      <c r="A49" s="5" t="s">
        <v>52</v>
      </c>
      <c r="B49" s="3">
        <v>2182</v>
      </c>
      <c r="C49" s="2">
        <v>2567</v>
      </c>
      <c r="D49" s="1">
        <v>-385</v>
      </c>
      <c r="E49" s="4">
        <v>-15</v>
      </c>
      <c r="F49" s="3">
        <v>2059</v>
      </c>
      <c r="G49" s="2">
        <v>1995</v>
      </c>
      <c r="H49" s="1">
        <v>64</v>
      </c>
      <c r="I49" s="4">
        <v>3.2</v>
      </c>
      <c r="J49" s="16">
        <v>123</v>
      </c>
      <c r="K49" s="17">
        <v>572</v>
      </c>
    </row>
    <row r="50" spans="1:11">
      <c r="A50" s="5" t="s">
        <v>53</v>
      </c>
      <c r="B50" s="3">
        <v>1439</v>
      </c>
      <c r="C50" s="2">
        <v>1513</v>
      </c>
      <c r="D50" s="1">
        <v>-74</v>
      </c>
      <c r="E50" s="4">
        <v>-4.9000000000000004</v>
      </c>
      <c r="F50" s="3">
        <v>1349</v>
      </c>
      <c r="G50" s="2">
        <v>1499</v>
      </c>
      <c r="H50" s="1">
        <v>-150</v>
      </c>
      <c r="I50" s="4">
        <v>-10</v>
      </c>
      <c r="J50" s="16">
        <v>90</v>
      </c>
      <c r="K50" s="17">
        <v>14</v>
      </c>
    </row>
    <row r="51" spans="1:11">
      <c r="A51" s="5" t="s">
        <v>54</v>
      </c>
      <c r="B51" s="3">
        <v>1447</v>
      </c>
      <c r="C51" s="2">
        <v>1506</v>
      </c>
      <c r="D51" s="1">
        <v>-59</v>
      </c>
      <c r="E51" s="4">
        <v>-3.9</v>
      </c>
      <c r="F51" s="3">
        <v>1227</v>
      </c>
      <c r="G51" s="2">
        <v>1301</v>
      </c>
      <c r="H51" s="1">
        <v>-74</v>
      </c>
      <c r="I51" s="4">
        <v>-5.7</v>
      </c>
      <c r="J51" s="16">
        <v>220</v>
      </c>
      <c r="K51" s="17">
        <v>205</v>
      </c>
    </row>
    <row r="52" spans="1:11">
      <c r="A52" s="5" t="s">
        <v>55</v>
      </c>
      <c r="B52" s="3">
        <v>1815</v>
      </c>
      <c r="C52" s="2">
        <v>1861</v>
      </c>
      <c r="D52" s="1">
        <v>-46</v>
      </c>
      <c r="E52" s="4">
        <v>-2.5</v>
      </c>
      <c r="F52" s="3">
        <v>1930</v>
      </c>
      <c r="G52" s="2">
        <v>2033</v>
      </c>
      <c r="H52" s="1">
        <v>-103</v>
      </c>
      <c r="I52" s="4">
        <v>-5.0999999999999996</v>
      </c>
      <c r="J52" s="16">
        <v>-115</v>
      </c>
      <c r="K52" s="17">
        <v>-172</v>
      </c>
    </row>
    <row r="53" spans="1:11">
      <c r="A53" s="5" t="s">
        <v>56</v>
      </c>
      <c r="B53" s="3">
        <v>2117</v>
      </c>
      <c r="C53" s="2">
        <v>2002</v>
      </c>
      <c r="D53" s="1">
        <v>115</v>
      </c>
      <c r="E53" s="4">
        <v>5.7</v>
      </c>
      <c r="F53" s="3">
        <v>1611</v>
      </c>
      <c r="G53" s="2">
        <v>1605</v>
      </c>
      <c r="H53" s="1">
        <v>6</v>
      </c>
      <c r="I53" s="4">
        <v>0.4</v>
      </c>
      <c r="J53" s="16">
        <v>506</v>
      </c>
      <c r="K53" s="17">
        <v>397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F133-0A83-4959-A563-F9420FBE4FB2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65</v>
      </c>
      <c r="C3" s="41" t="s">
        <v>66</v>
      </c>
      <c r="D3" s="51" t="s">
        <v>6</v>
      </c>
      <c r="E3" s="52"/>
      <c r="F3" s="39" t="s">
        <v>65</v>
      </c>
      <c r="G3" s="41" t="s">
        <v>66</v>
      </c>
      <c r="H3" s="51" t="s">
        <v>6</v>
      </c>
      <c r="I3" s="52"/>
      <c r="J3" s="39" t="s">
        <v>65</v>
      </c>
      <c r="K3" s="49" t="s">
        <v>66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164266</v>
      </c>
      <c r="C6" s="2">
        <v>174344</v>
      </c>
      <c r="D6" s="1">
        <v>-10078</v>
      </c>
      <c r="E6" s="4">
        <v>-5.8</v>
      </c>
      <c r="F6" s="3">
        <v>164266</v>
      </c>
      <c r="G6" s="2">
        <v>174344</v>
      </c>
      <c r="H6" s="1">
        <v>-10078</v>
      </c>
      <c r="I6" s="4">
        <v>-5.8</v>
      </c>
      <c r="J6" s="16">
        <v>0</v>
      </c>
      <c r="K6" s="17">
        <v>0</v>
      </c>
    </row>
    <row r="7" spans="1:11">
      <c r="A7" s="5" t="s">
        <v>10</v>
      </c>
      <c r="B7" s="3">
        <v>3461</v>
      </c>
      <c r="C7" s="2">
        <v>3693</v>
      </c>
      <c r="D7" s="1">
        <v>-232</v>
      </c>
      <c r="E7" s="4">
        <v>-6.3</v>
      </c>
      <c r="F7" s="3">
        <v>3085</v>
      </c>
      <c r="G7" s="2">
        <v>3130</v>
      </c>
      <c r="H7" s="1">
        <v>-45</v>
      </c>
      <c r="I7" s="4">
        <v>-1.4</v>
      </c>
      <c r="J7" s="16">
        <v>376</v>
      </c>
      <c r="K7" s="17">
        <v>563</v>
      </c>
    </row>
    <row r="8" spans="1:11">
      <c r="A8" s="5" t="s">
        <v>11</v>
      </c>
      <c r="B8" s="3">
        <v>963</v>
      </c>
      <c r="C8" s="2">
        <v>1017</v>
      </c>
      <c r="D8" s="1">
        <v>-54</v>
      </c>
      <c r="E8" s="4">
        <v>-5.3</v>
      </c>
      <c r="F8" s="3">
        <v>1017</v>
      </c>
      <c r="G8" s="2">
        <v>1067</v>
      </c>
      <c r="H8" s="1">
        <v>-50</v>
      </c>
      <c r="I8" s="4">
        <v>-4.7</v>
      </c>
      <c r="J8" s="16">
        <v>-54</v>
      </c>
      <c r="K8" s="17">
        <v>-50</v>
      </c>
    </row>
    <row r="9" spans="1:11">
      <c r="A9" s="5" t="s">
        <v>12</v>
      </c>
      <c r="B9" s="3">
        <v>1005</v>
      </c>
      <c r="C9" s="2">
        <v>1205</v>
      </c>
      <c r="D9" s="1">
        <v>-200</v>
      </c>
      <c r="E9" s="4">
        <v>-16.600000000000001</v>
      </c>
      <c r="F9" s="3">
        <v>1080</v>
      </c>
      <c r="G9" s="2">
        <v>1228</v>
      </c>
      <c r="H9" s="1">
        <v>-148</v>
      </c>
      <c r="I9" s="4">
        <v>-12.1</v>
      </c>
      <c r="J9" s="16">
        <v>-75</v>
      </c>
      <c r="K9" s="17">
        <v>-23</v>
      </c>
    </row>
    <row r="10" spans="1:11">
      <c r="A10" s="5" t="s">
        <v>13</v>
      </c>
      <c r="B10" s="3">
        <v>2710</v>
      </c>
      <c r="C10" s="2">
        <v>2986</v>
      </c>
      <c r="D10" s="1">
        <v>-276</v>
      </c>
      <c r="E10" s="4">
        <v>-9.1999999999999993</v>
      </c>
      <c r="F10" s="3">
        <v>2657</v>
      </c>
      <c r="G10" s="2">
        <v>2663</v>
      </c>
      <c r="H10" s="1">
        <v>-6</v>
      </c>
      <c r="I10" s="6">
        <v>-0.2</v>
      </c>
      <c r="J10" s="16">
        <v>53</v>
      </c>
      <c r="K10" s="17">
        <v>323</v>
      </c>
    </row>
    <row r="11" spans="1:11">
      <c r="A11" s="5" t="s">
        <v>14</v>
      </c>
      <c r="B11" s="3">
        <v>611</v>
      </c>
      <c r="C11" s="2">
        <v>704</v>
      </c>
      <c r="D11" s="1">
        <v>-93</v>
      </c>
      <c r="E11" s="4">
        <v>-13.2</v>
      </c>
      <c r="F11" s="3">
        <v>655</v>
      </c>
      <c r="G11" s="2">
        <v>671</v>
      </c>
      <c r="H11" s="1">
        <v>-16</v>
      </c>
      <c r="I11" s="4">
        <v>-2.4</v>
      </c>
      <c r="J11" s="16">
        <v>-44</v>
      </c>
      <c r="K11" s="17">
        <v>33</v>
      </c>
    </row>
    <row r="12" spans="1:11">
      <c r="A12" s="5" t="s">
        <v>15</v>
      </c>
      <c r="B12" s="3">
        <v>789</v>
      </c>
      <c r="C12" s="2">
        <v>830</v>
      </c>
      <c r="D12" s="1">
        <v>-41</v>
      </c>
      <c r="E12" s="4">
        <v>-4.9000000000000004</v>
      </c>
      <c r="F12" s="3">
        <v>886</v>
      </c>
      <c r="G12" s="2">
        <v>866</v>
      </c>
      <c r="H12" s="1">
        <v>20</v>
      </c>
      <c r="I12" s="4">
        <v>2.2999999999999998</v>
      </c>
      <c r="J12" s="16">
        <v>-97</v>
      </c>
      <c r="K12" s="17">
        <v>-36</v>
      </c>
    </row>
    <row r="13" spans="1:11">
      <c r="A13" s="5" t="s">
        <v>16</v>
      </c>
      <c r="B13" s="3">
        <v>1563</v>
      </c>
      <c r="C13" s="2">
        <v>1698</v>
      </c>
      <c r="D13" s="1">
        <v>-135</v>
      </c>
      <c r="E13" s="4">
        <v>-8</v>
      </c>
      <c r="F13" s="3">
        <v>1787</v>
      </c>
      <c r="G13" s="2">
        <v>1959</v>
      </c>
      <c r="H13" s="1">
        <v>-172</v>
      </c>
      <c r="I13" s="4">
        <v>-8.8000000000000007</v>
      </c>
      <c r="J13" s="16">
        <v>-224</v>
      </c>
      <c r="K13" s="17">
        <v>-261</v>
      </c>
    </row>
    <row r="14" spans="1:11">
      <c r="A14" s="5" t="s">
        <v>17</v>
      </c>
      <c r="B14" s="3">
        <v>3821</v>
      </c>
      <c r="C14" s="2">
        <v>4356</v>
      </c>
      <c r="D14" s="1">
        <v>-535</v>
      </c>
      <c r="E14" s="4">
        <v>-12.3</v>
      </c>
      <c r="F14" s="3">
        <v>3814</v>
      </c>
      <c r="G14" s="2">
        <v>4702</v>
      </c>
      <c r="H14" s="1">
        <v>-888</v>
      </c>
      <c r="I14" s="4">
        <v>-18.899999999999999</v>
      </c>
      <c r="J14" s="16">
        <v>7</v>
      </c>
      <c r="K14" s="17">
        <v>-346</v>
      </c>
    </row>
    <row r="15" spans="1:11">
      <c r="A15" s="5" t="s">
        <v>18</v>
      </c>
      <c r="B15" s="3">
        <v>2683</v>
      </c>
      <c r="C15" s="2">
        <v>3082</v>
      </c>
      <c r="D15" s="1">
        <v>-399</v>
      </c>
      <c r="E15" s="4">
        <v>-12.9</v>
      </c>
      <c r="F15" s="3">
        <v>2482</v>
      </c>
      <c r="G15" s="2">
        <v>2448</v>
      </c>
      <c r="H15" s="1">
        <v>34</v>
      </c>
      <c r="I15" s="4">
        <v>1.4</v>
      </c>
      <c r="J15" s="16">
        <v>201</v>
      </c>
      <c r="K15" s="17">
        <v>634</v>
      </c>
    </row>
    <row r="16" spans="1:11">
      <c r="A16" s="5" t="s">
        <v>19</v>
      </c>
      <c r="B16" s="3">
        <v>2595</v>
      </c>
      <c r="C16" s="2">
        <v>2844</v>
      </c>
      <c r="D16" s="1">
        <v>-249</v>
      </c>
      <c r="E16" s="4">
        <v>-8.8000000000000007</v>
      </c>
      <c r="F16" s="3">
        <v>2485</v>
      </c>
      <c r="G16" s="2">
        <v>2502</v>
      </c>
      <c r="H16" s="1">
        <v>-17</v>
      </c>
      <c r="I16" s="4">
        <v>-0.7</v>
      </c>
      <c r="J16" s="16">
        <v>110</v>
      </c>
      <c r="K16" s="17">
        <v>342</v>
      </c>
    </row>
    <row r="17" spans="1:11">
      <c r="A17" s="5" t="s">
        <v>20</v>
      </c>
      <c r="B17" s="3">
        <v>13160</v>
      </c>
      <c r="C17" s="2">
        <v>13929</v>
      </c>
      <c r="D17" s="1">
        <v>-769</v>
      </c>
      <c r="E17" s="4">
        <v>-5.5</v>
      </c>
      <c r="F17" s="3">
        <v>11728</v>
      </c>
      <c r="G17" s="2">
        <v>12044</v>
      </c>
      <c r="H17" s="1">
        <v>-316</v>
      </c>
      <c r="I17" s="4">
        <v>-2.6</v>
      </c>
      <c r="J17" s="16">
        <v>1432</v>
      </c>
      <c r="K17" s="17">
        <v>1885</v>
      </c>
    </row>
    <row r="18" spans="1:11">
      <c r="A18" s="5" t="s">
        <v>21</v>
      </c>
      <c r="B18" s="3">
        <v>10837</v>
      </c>
      <c r="C18" s="2">
        <v>11531</v>
      </c>
      <c r="D18" s="1">
        <v>-694</v>
      </c>
      <c r="E18" s="4">
        <v>-6</v>
      </c>
      <c r="F18" s="3">
        <v>11398</v>
      </c>
      <c r="G18" s="2">
        <v>13639</v>
      </c>
      <c r="H18" s="1">
        <v>-2241</v>
      </c>
      <c r="I18" s="4">
        <v>-16.399999999999999</v>
      </c>
      <c r="J18" s="16">
        <v>-561</v>
      </c>
      <c r="K18" s="17">
        <v>-2108</v>
      </c>
    </row>
    <row r="19" spans="1:11">
      <c r="A19" s="5" t="s">
        <v>22</v>
      </c>
      <c r="B19" s="3">
        <v>29177</v>
      </c>
      <c r="C19" s="2">
        <v>29170</v>
      </c>
      <c r="D19" s="1">
        <v>7</v>
      </c>
      <c r="E19" s="6">
        <v>0</v>
      </c>
      <c r="F19" s="3">
        <v>27738</v>
      </c>
      <c r="G19" s="2">
        <v>28881</v>
      </c>
      <c r="H19" s="1">
        <v>-1143</v>
      </c>
      <c r="I19" s="4">
        <v>-4</v>
      </c>
      <c r="J19" s="16">
        <v>1439</v>
      </c>
      <c r="K19" s="17">
        <v>289</v>
      </c>
    </row>
    <row r="20" spans="1:11">
      <c r="A20" s="5" t="s">
        <v>23</v>
      </c>
      <c r="B20" s="3">
        <v>15580</v>
      </c>
      <c r="C20" s="2">
        <v>15884</v>
      </c>
      <c r="D20" s="1">
        <v>-304</v>
      </c>
      <c r="E20" s="4">
        <v>-1.9</v>
      </c>
      <c r="F20" s="3">
        <v>14704</v>
      </c>
      <c r="G20" s="2">
        <v>15490</v>
      </c>
      <c r="H20" s="1">
        <v>-786</v>
      </c>
      <c r="I20" s="4">
        <v>-5.0999999999999996</v>
      </c>
      <c r="J20" s="16">
        <v>876</v>
      </c>
      <c r="K20" s="17">
        <v>394</v>
      </c>
    </row>
    <row r="21" spans="1:11">
      <c r="A21" s="5" t="s">
        <v>24</v>
      </c>
      <c r="B21" s="3">
        <v>1275</v>
      </c>
      <c r="C21" s="2">
        <v>1441</v>
      </c>
      <c r="D21" s="1">
        <v>-166</v>
      </c>
      <c r="E21" s="4">
        <v>-11.5</v>
      </c>
      <c r="F21" s="3">
        <v>1587</v>
      </c>
      <c r="G21" s="2">
        <v>1629</v>
      </c>
      <c r="H21" s="1">
        <v>-42</v>
      </c>
      <c r="I21" s="4">
        <v>-2.6</v>
      </c>
      <c r="J21" s="16">
        <v>-312</v>
      </c>
      <c r="K21" s="17">
        <v>-188</v>
      </c>
    </row>
    <row r="22" spans="1:11">
      <c r="A22" s="5" t="s">
        <v>25</v>
      </c>
      <c r="B22" s="3">
        <v>901</v>
      </c>
      <c r="C22" s="2">
        <v>995</v>
      </c>
      <c r="D22" s="1">
        <v>-94</v>
      </c>
      <c r="E22" s="4">
        <v>-9.4</v>
      </c>
      <c r="F22" s="3">
        <v>853</v>
      </c>
      <c r="G22" s="2">
        <v>978</v>
      </c>
      <c r="H22" s="1">
        <v>-125</v>
      </c>
      <c r="I22" s="4">
        <v>-12.8</v>
      </c>
      <c r="J22" s="16">
        <v>48</v>
      </c>
      <c r="K22" s="17">
        <v>17</v>
      </c>
    </row>
    <row r="23" spans="1:11">
      <c r="A23" s="5" t="s">
        <v>26</v>
      </c>
      <c r="B23" s="3">
        <v>1138</v>
      </c>
      <c r="C23" s="2">
        <v>1338</v>
      </c>
      <c r="D23" s="1">
        <v>-200</v>
      </c>
      <c r="E23" s="4">
        <v>-14.9</v>
      </c>
      <c r="F23" s="3">
        <v>1151</v>
      </c>
      <c r="G23" s="2">
        <v>1341</v>
      </c>
      <c r="H23" s="1">
        <v>-190</v>
      </c>
      <c r="I23" s="4">
        <v>-14.2</v>
      </c>
      <c r="J23" s="16">
        <v>-13</v>
      </c>
      <c r="K23" s="17">
        <v>-3</v>
      </c>
    </row>
    <row r="24" spans="1:11">
      <c r="A24" s="5" t="s">
        <v>27</v>
      </c>
      <c r="B24" s="3">
        <v>579</v>
      </c>
      <c r="C24" s="2">
        <v>741</v>
      </c>
      <c r="D24" s="1">
        <v>-162</v>
      </c>
      <c r="E24" s="4">
        <v>-21.9</v>
      </c>
      <c r="F24" s="3">
        <v>858</v>
      </c>
      <c r="G24" s="2">
        <v>864</v>
      </c>
      <c r="H24" s="1">
        <v>-6</v>
      </c>
      <c r="I24" s="4">
        <v>-0.7</v>
      </c>
      <c r="J24" s="16">
        <v>-279</v>
      </c>
      <c r="K24" s="17">
        <v>-123</v>
      </c>
    </row>
    <row r="25" spans="1:11">
      <c r="A25" s="5" t="s">
        <v>28</v>
      </c>
      <c r="B25" s="3">
        <v>1015</v>
      </c>
      <c r="C25" s="2">
        <v>1191</v>
      </c>
      <c r="D25" s="1">
        <v>-176</v>
      </c>
      <c r="E25" s="4">
        <v>-14.8</v>
      </c>
      <c r="F25" s="3">
        <v>933</v>
      </c>
      <c r="G25" s="2">
        <v>963</v>
      </c>
      <c r="H25" s="1">
        <v>-30</v>
      </c>
      <c r="I25" s="4">
        <v>-3.1</v>
      </c>
      <c r="J25" s="16">
        <v>82</v>
      </c>
      <c r="K25" s="17">
        <v>228</v>
      </c>
    </row>
    <row r="26" spans="1:11">
      <c r="A26" s="5" t="s">
        <v>29</v>
      </c>
      <c r="B26" s="3">
        <v>1965</v>
      </c>
      <c r="C26" s="2">
        <v>2356</v>
      </c>
      <c r="D26" s="1">
        <v>-391</v>
      </c>
      <c r="E26" s="4">
        <v>-16.600000000000001</v>
      </c>
      <c r="F26" s="3">
        <v>1874</v>
      </c>
      <c r="G26" s="2">
        <v>1986</v>
      </c>
      <c r="H26" s="1">
        <v>-112</v>
      </c>
      <c r="I26" s="4">
        <v>-5.6</v>
      </c>
      <c r="J26" s="16">
        <v>91</v>
      </c>
      <c r="K26" s="17">
        <v>370</v>
      </c>
    </row>
    <row r="27" spans="1:11">
      <c r="A27" s="5" t="s">
        <v>30</v>
      </c>
      <c r="B27" s="3">
        <v>2328</v>
      </c>
      <c r="C27" s="2">
        <v>2757</v>
      </c>
      <c r="D27" s="1">
        <v>-429</v>
      </c>
      <c r="E27" s="4">
        <v>-15.6</v>
      </c>
      <c r="F27" s="3">
        <v>2473</v>
      </c>
      <c r="G27" s="2">
        <v>2602</v>
      </c>
      <c r="H27" s="1">
        <v>-129</v>
      </c>
      <c r="I27" s="4">
        <v>-5</v>
      </c>
      <c r="J27" s="16">
        <v>-145</v>
      </c>
      <c r="K27" s="17">
        <v>155</v>
      </c>
    </row>
    <row r="28" spans="1:11">
      <c r="A28" s="5" t="s">
        <v>31</v>
      </c>
      <c r="B28" s="3">
        <v>3786</v>
      </c>
      <c r="C28" s="2">
        <v>4415</v>
      </c>
      <c r="D28" s="1">
        <v>-629</v>
      </c>
      <c r="E28" s="4">
        <v>-14.2</v>
      </c>
      <c r="F28" s="3">
        <v>3919</v>
      </c>
      <c r="G28" s="2">
        <v>4183</v>
      </c>
      <c r="H28" s="1">
        <v>-264</v>
      </c>
      <c r="I28" s="4">
        <v>-6.3</v>
      </c>
      <c r="J28" s="16">
        <v>-133</v>
      </c>
      <c r="K28" s="17">
        <v>232</v>
      </c>
    </row>
    <row r="29" spans="1:11">
      <c r="A29" s="5" t="s">
        <v>32</v>
      </c>
      <c r="B29" s="3">
        <v>7803</v>
      </c>
      <c r="C29" s="2">
        <v>8147</v>
      </c>
      <c r="D29" s="1">
        <v>-344</v>
      </c>
      <c r="E29" s="4">
        <v>-4.2</v>
      </c>
      <c r="F29" s="3">
        <v>8689</v>
      </c>
      <c r="G29" s="2">
        <v>9672</v>
      </c>
      <c r="H29" s="1">
        <v>-983</v>
      </c>
      <c r="I29" s="4">
        <v>-10.199999999999999</v>
      </c>
      <c r="J29" s="16">
        <v>-886</v>
      </c>
      <c r="K29" s="17">
        <v>-1525</v>
      </c>
    </row>
    <row r="30" spans="1:11">
      <c r="A30" s="5" t="s">
        <v>33</v>
      </c>
      <c r="B30" s="3">
        <v>2127</v>
      </c>
      <c r="C30" s="2">
        <v>2396</v>
      </c>
      <c r="D30" s="1">
        <v>-269</v>
      </c>
      <c r="E30" s="4">
        <v>-11.2</v>
      </c>
      <c r="F30" s="3">
        <v>2390</v>
      </c>
      <c r="G30" s="2">
        <v>2672</v>
      </c>
      <c r="H30" s="1">
        <v>-282</v>
      </c>
      <c r="I30" s="4">
        <v>-10.6</v>
      </c>
      <c r="J30" s="16">
        <v>-263</v>
      </c>
      <c r="K30" s="17">
        <v>-276</v>
      </c>
    </row>
    <row r="31" spans="1:11">
      <c r="A31" s="5" t="s">
        <v>34</v>
      </c>
      <c r="B31" s="3">
        <v>2053</v>
      </c>
      <c r="C31" s="2">
        <v>2309</v>
      </c>
      <c r="D31" s="1">
        <v>-256</v>
      </c>
      <c r="E31" s="4">
        <v>-11.1</v>
      </c>
      <c r="F31" s="3">
        <v>2076</v>
      </c>
      <c r="G31" s="2">
        <v>2262</v>
      </c>
      <c r="H31" s="1">
        <v>-186</v>
      </c>
      <c r="I31" s="4">
        <v>-8.1999999999999993</v>
      </c>
      <c r="J31" s="16">
        <v>-23</v>
      </c>
      <c r="K31" s="17">
        <v>47</v>
      </c>
    </row>
    <row r="32" spans="1:11">
      <c r="A32" s="5" t="s">
        <v>35</v>
      </c>
      <c r="B32" s="3">
        <v>3710</v>
      </c>
      <c r="C32" s="2">
        <v>3838</v>
      </c>
      <c r="D32" s="1">
        <v>-128</v>
      </c>
      <c r="E32" s="4">
        <v>-3.3</v>
      </c>
      <c r="F32" s="3">
        <v>3953</v>
      </c>
      <c r="G32" s="2">
        <v>3905</v>
      </c>
      <c r="H32" s="1">
        <v>48</v>
      </c>
      <c r="I32" s="4">
        <v>1.2</v>
      </c>
      <c r="J32" s="16">
        <v>-243</v>
      </c>
      <c r="K32" s="17">
        <v>-67</v>
      </c>
    </row>
    <row r="33" spans="1:11">
      <c r="A33" s="5" t="s">
        <v>36</v>
      </c>
      <c r="B33" s="3">
        <v>11925</v>
      </c>
      <c r="C33" s="2">
        <v>12076</v>
      </c>
      <c r="D33" s="1">
        <v>-151</v>
      </c>
      <c r="E33" s="4">
        <v>-1.3</v>
      </c>
      <c r="F33" s="3">
        <v>11300</v>
      </c>
      <c r="G33" s="2">
        <v>12109</v>
      </c>
      <c r="H33" s="1">
        <v>-809</v>
      </c>
      <c r="I33" s="4">
        <v>-6.7</v>
      </c>
      <c r="J33" s="16">
        <v>625</v>
      </c>
      <c r="K33" s="17">
        <v>-33</v>
      </c>
    </row>
    <row r="34" spans="1:11">
      <c r="A34" s="5" t="s">
        <v>37</v>
      </c>
      <c r="B34" s="3">
        <v>6055</v>
      </c>
      <c r="C34" s="2">
        <v>6436</v>
      </c>
      <c r="D34" s="1">
        <v>-381</v>
      </c>
      <c r="E34" s="4">
        <v>-5.9</v>
      </c>
      <c r="F34" s="3">
        <v>6654</v>
      </c>
      <c r="G34" s="2">
        <v>6747</v>
      </c>
      <c r="H34" s="1">
        <v>-93</v>
      </c>
      <c r="I34" s="4">
        <v>-1.4</v>
      </c>
      <c r="J34" s="16">
        <v>-599</v>
      </c>
      <c r="K34" s="17">
        <v>-311</v>
      </c>
    </row>
    <row r="35" spans="1:11">
      <c r="A35" s="5" t="s">
        <v>38</v>
      </c>
      <c r="B35" s="3">
        <v>1580</v>
      </c>
      <c r="C35" s="2">
        <v>1702</v>
      </c>
      <c r="D35" s="1">
        <v>-122</v>
      </c>
      <c r="E35" s="4">
        <v>-7.2</v>
      </c>
      <c r="F35" s="3">
        <v>1695</v>
      </c>
      <c r="G35" s="2">
        <v>1750</v>
      </c>
      <c r="H35" s="1">
        <v>-55</v>
      </c>
      <c r="I35" s="4">
        <v>-3.1</v>
      </c>
      <c r="J35" s="16">
        <v>-115</v>
      </c>
      <c r="K35" s="17">
        <v>-48</v>
      </c>
    </row>
    <row r="36" spans="1:11">
      <c r="A36" s="5" t="s">
        <v>39</v>
      </c>
      <c r="B36" s="3">
        <v>808</v>
      </c>
      <c r="C36" s="2">
        <v>870</v>
      </c>
      <c r="D36" s="1">
        <v>-62</v>
      </c>
      <c r="E36" s="4">
        <v>-7.1</v>
      </c>
      <c r="F36" s="3">
        <v>912</v>
      </c>
      <c r="G36" s="2">
        <v>872</v>
      </c>
      <c r="H36" s="1">
        <v>40</v>
      </c>
      <c r="I36" s="4">
        <v>4.5999999999999996</v>
      </c>
      <c r="J36" s="16">
        <v>-104</v>
      </c>
      <c r="K36" s="17">
        <v>-2</v>
      </c>
    </row>
    <row r="37" spans="1:11">
      <c r="A37" s="5" t="s">
        <v>40</v>
      </c>
      <c r="B37" s="3">
        <v>483</v>
      </c>
      <c r="C37" s="2">
        <v>552</v>
      </c>
      <c r="D37" s="1">
        <v>-69</v>
      </c>
      <c r="E37" s="4">
        <v>-12.5</v>
      </c>
      <c r="F37" s="3">
        <v>513</v>
      </c>
      <c r="G37" s="2">
        <v>545</v>
      </c>
      <c r="H37" s="1">
        <v>-32</v>
      </c>
      <c r="I37" s="4">
        <v>-5.9</v>
      </c>
      <c r="J37" s="16">
        <v>-30</v>
      </c>
      <c r="K37" s="17">
        <v>7</v>
      </c>
    </row>
    <row r="38" spans="1:11">
      <c r="A38" s="5" t="s">
        <v>41</v>
      </c>
      <c r="B38" s="3">
        <v>586</v>
      </c>
      <c r="C38" s="2">
        <v>629</v>
      </c>
      <c r="D38" s="1">
        <v>-43</v>
      </c>
      <c r="E38" s="4">
        <v>-6.8</v>
      </c>
      <c r="F38" s="3">
        <v>685</v>
      </c>
      <c r="G38" s="2">
        <v>588</v>
      </c>
      <c r="H38" s="1">
        <v>97</v>
      </c>
      <c r="I38" s="4">
        <v>16.5</v>
      </c>
      <c r="J38" s="16">
        <v>-99</v>
      </c>
      <c r="K38" s="17">
        <v>41</v>
      </c>
    </row>
    <row r="39" spans="1:11">
      <c r="A39" s="5" t="s">
        <v>42</v>
      </c>
      <c r="B39" s="3">
        <v>1750</v>
      </c>
      <c r="C39" s="2">
        <v>1942</v>
      </c>
      <c r="D39" s="1">
        <v>-192</v>
      </c>
      <c r="E39" s="4">
        <v>-9.9</v>
      </c>
      <c r="F39" s="3">
        <v>2014</v>
      </c>
      <c r="G39" s="2">
        <v>2195</v>
      </c>
      <c r="H39" s="1">
        <v>-181</v>
      </c>
      <c r="I39" s="4">
        <v>-8.1999999999999993</v>
      </c>
      <c r="J39" s="16">
        <v>-264</v>
      </c>
      <c r="K39" s="17">
        <v>-253</v>
      </c>
    </row>
    <row r="40" spans="1:11">
      <c r="A40" s="5" t="s">
        <v>43</v>
      </c>
      <c r="B40" s="3">
        <v>2639</v>
      </c>
      <c r="C40" s="2">
        <v>2743</v>
      </c>
      <c r="D40" s="1">
        <v>-104</v>
      </c>
      <c r="E40" s="4">
        <v>-3.8</v>
      </c>
      <c r="F40" s="3">
        <v>3412</v>
      </c>
      <c r="G40" s="2">
        <v>3354</v>
      </c>
      <c r="H40" s="1">
        <v>58</v>
      </c>
      <c r="I40" s="4">
        <v>1.7</v>
      </c>
      <c r="J40" s="16">
        <v>-773</v>
      </c>
      <c r="K40" s="17">
        <v>-611</v>
      </c>
    </row>
    <row r="41" spans="1:11">
      <c r="A41" s="5" t="s">
        <v>44</v>
      </c>
      <c r="B41" s="3">
        <v>1410</v>
      </c>
      <c r="C41" s="2">
        <v>1495</v>
      </c>
      <c r="D41" s="1">
        <v>-85</v>
      </c>
      <c r="E41" s="4">
        <v>-5.7</v>
      </c>
      <c r="F41" s="3">
        <v>1550</v>
      </c>
      <c r="G41" s="2">
        <v>1510</v>
      </c>
      <c r="H41" s="1">
        <v>40</v>
      </c>
      <c r="I41" s="4">
        <v>2.6</v>
      </c>
      <c r="J41" s="16">
        <v>-140</v>
      </c>
      <c r="K41" s="17">
        <v>-15</v>
      </c>
    </row>
    <row r="42" spans="1:11">
      <c r="A42" s="5" t="s">
        <v>45</v>
      </c>
      <c r="B42" s="3">
        <v>555</v>
      </c>
      <c r="C42" s="2">
        <v>655</v>
      </c>
      <c r="D42" s="1">
        <v>-100</v>
      </c>
      <c r="E42" s="4">
        <v>-15.3</v>
      </c>
      <c r="F42" s="3">
        <v>668</v>
      </c>
      <c r="G42" s="2">
        <v>754</v>
      </c>
      <c r="H42" s="1">
        <v>-86</v>
      </c>
      <c r="I42" s="4">
        <v>-11.4</v>
      </c>
      <c r="J42" s="16">
        <v>-113</v>
      </c>
      <c r="K42" s="17">
        <v>-99</v>
      </c>
    </row>
    <row r="43" spans="1:11">
      <c r="A43" s="5" t="s">
        <v>46</v>
      </c>
      <c r="B43" s="3">
        <v>1014</v>
      </c>
      <c r="C43" s="2">
        <v>1057</v>
      </c>
      <c r="D43" s="1">
        <v>-43</v>
      </c>
      <c r="E43" s="4">
        <v>-4.0999999999999996</v>
      </c>
      <c r="F43" s="3">
        <v>1063</v>
      </c>
      <c r="G43" s="2">
        <v>1111</v>
      </c>
      <c r="H43" s="1">
        <v>-48</v>
      </c>
      <c r="I43" s="4">
        <v>-4.3</v>
      </c>
      <c r="J43" s="16">
        <v>-49</v>
      </c>
      <c r="K43" s="17">
        <v>-54</v>
      </c>
    </row>
    <row r="44" spans="1:11">
      <c r="A44" s="5" t="s">
        <v>47</v>
      </c>
      <c r="B44" s="3">
        <v>1039</v>
      </c>
      <c r="C44" s="2">
        <v>1122</v>
      </c>
      <c r="D44" s="1">
        <v>-83</v>
      </c>
      <c r="E44" s="4">
        <v>-7.4</v>
      </c>
      <c r="F44" s="3">
        <v>1139</v>
      </c>
      <c r="G44" s="2">
        <v>1210</v>
      </c>
      <c r="H44" s="1">
        <v>-71</v>
      </c>
      <c r="I44" s="4">
        <v>-5.9</v>
      </c>
      <c r="J44" s="16">
        <v>-100</v>
      </c>
      <c r="K44" s="17">
        <v>-88</v>
      </c>
    </row>
    <row r="45" spans="1:11">
      <c r="A45" s="5" t="s">
        <v>48</v>
      </c>
      <c r="B45" s="3">
        <v>517</v>
      </c>
      <c r="C45" s="2">
        <v>580</v>
      </c>
      <c r="D45" s="1">
        <v>-63</v>
      </c>
      <c r="E45" s="4">
        <v>-10.9</v>
      </c>
      <c r="F45" s="3">
        <v>533</v>
      </c>
      <c r="G45" s="2">
        <v>620</v>
      </c>
      <c r="H45" s="1">
        <v>-87</v>
      </c>
      <c r="I45" s="4">
        <v>-14</v>
      </c>
      <c r="J45" s="16">
        <v>-16</v>
      </c>
      <c r="K45" s="17">
        <v>-40</v>
      </c>
    </row>
    <row r="46" spans="1:11">
      <c r="A46" s="5" t="s">
        <v>49</v>
      </c>
      <c r="B46" s="3">
        <v>6377</v>
      </c>
      <c r="C46" s="2">
        <v>6632</v>
      </c>
      <c r="D46" s="1">
        <v>-255</v>
      </c>
      <c r="E46" s="4">
        <v>-3.8</v>
      </c>
      <c r="F46" s="3">
        <v>5917</v>
      </c>
      <c r="G46" s="2">
        <v>6438</v>
      </c>
      <c r="H46" s="1">
        <v>-521</v>
      </c>
      <c r="I46" s="4">
        <v>-8.1</v>
      </c>
      <c r="J46" s="16">
        <v>460</v>
      </c>
      <c r="K46" s="17">
        <v>194</v>
      </c>
    </row>
    <row r="47" spans="1:11">
      <c r="A47" s="5" t="s">
        <v>50</v>
      </c>
      <c r="B47" s="3">
        <v>1027</v>
      </c>
      <c r="C47" s="2">
        <v>1165</v>
      </c>
      <c r="D47" s="1">
        <v>-138</v>
      </c>
      <c r="E47" s="4">
        <v>-11.8</v>
      </c>
      <c r="F47" s="3">
        <v>980</v>
      </c>
      <c r="G47" s="2">
        <v>1060</v>
      </c>
      <c r="H47" s="1">
        <v>-80</v>
      </c>
      <c r="I47" s="4">
        <v>-7.5</v>
      </c>
      <c r="J47" s="16">
        <v>47</v>
      </c>
      <c r="K47" s="17">
        <v>105</v>
      </c>
    </row>
    <row r="48" spans="1:11">
      <c r="A48" s="5" t="s">
        <v>51</v>
      </c>
      <c r="B48" s="3">
        <v>1226</v>
      </c>
      <c r="C48" s="2">
        <v>1289</v>
      </c>
      <c r="D48" s="1">
        <v>-63</v>
      </c>
      <c r="E48" s="4">
        <v>-4.9000000000000004</v>
      </c>
      <c r="F48" s="3">
        <v>1519</v>
      </c>
      <c r="G48" s="2">
        <v>1611</v>
      </c>
      <c r="H48" s="1">
        <v>-92</v>
      </c>
      <c r="I48" s="4">
        <v>-5.7</v>
      </c>
      <c r="J48" s="16">
        <v>-293</v>
      </c>
      <c r="K48" s="17">
        <v>-322</v>
      </c>
    </row>
    <row r="49" spans="1:11">
      <c r="A49" s="5" t="s">
        <v>52</v>
      </c>
      <c r="B49" s="3">
        <v>1748</v>
      </c>
      <c r="C49" s="2">
        <v>2113</v>
      </c>
      <c r="D49" s="1">
        <v>-365</v>
      </c>
      <c r="E49" s="4">
        <v>-17.3</v>
      </c>
      <c r="F49" s="3">
        <v>1930</v>
      </c>
      <c r="G49" s="2">
        <v>1931</v>
      </c>
      <c r="H49" s="1">
        <v>-1</v>
      </c>
      <c r="I49" s="4">
        <v>-0.1</v>
      </c>
      <c r="J49" s="16">
        <v>-182</v>
      </c>
      <c r="K49" s="17">
        <v>182</v>
      </c>
    </row>
    <row r="50" spans="1:11">
      <c r="A50" s="5" t="s">
        <v>53</v>
      </c>
      <c r="B50" s="3">
        <v>1250</v>
      </c>
      <c r="C50" s="2">
        <v>1477</v>
      </c>
      <c r="D50" s="1">
        <v>-227</v>
      </c>
      <c r="E50" s="4">
        <v>-15.4</v>
      </c>
      <c r="F50" s="3">
        <v>1377</v>
      </c>
      <c r="G50" s="2">
        <v>1331</v>
      </c>
      <c r="H50" s="1">
        <v>46</v>
      </c>
      <c r="I50" s="4">
        <v>3.5</v>
      </c>
      <c r="J50" s="16">
        <v>-127</v>
      </c>
      <c r="K50" s="17">
        <v>146</v>
      </c>
    </row>
    <row r="51" spans="1:11">
      <c r="A51" s="5" t="s">
        <v>54</v>
      </c>
      <c r="B51" s="3">
        <v>1132</v>
      </c>
      <c r="C51" s="2">
        <v>1340</v>
      </c>
      <c r="D51" s="1">
        <v>-208</v>
      </c>
      <c r="E51" s="4">
        <v>-15.5</v>
      </c>
      <c r="F51" s="3">
        <v>1029</v>
      </c>
      <c r="G51" s="2">
        <v>1075</v>
      </c>
      <c r="H51" s="1">
        <v>-46</v>
      </c>
      <c r="I51" s="4">
        <v>-4.3</v>
      </c>
      <c r="J51" s="16">
        <v>103</v>
      </c>
      <c r="K51" s="17">
        <v>265</v>
      </c>
    </row>
    <row r="52" spans="1:11">
      <c r="A52" s="5" t="s">
        <v>55</v>
      </c>
      <c r="B52" s="3">
        <v>1523</v>
      </c>
      <c r="C52" s="2">
        <v>1736</v>
      </c>
      <c r="D52" s="1">
        <v>-213</v>
      </c>
      <c r="E52" s="4">
        <v>-12.3</v>
      </c>
      <c r="F52" s="3">
        <v>1615</v>
      </c>
      <c r="G52" s="2">
        <v>1671</v>
      </c>
      <c r="H52" s="1">
        <v>-56</v>
      </c>
      <c r="I52" s="4">
        <v>-3.4</v>
      </c>
      <c r="J52" s="16">
        <v>-92</v>
      </c>
      <c r="K52" s="17">
        <v>65</v>
      </c>
    </row>
    <row r="53" spans="1:11">
      <c r="A53" s="5" t="s">
        <v>56</v>
      </c>
      <c r="B53" s="3">
        <v>1987</v>
      </c>
      <c r="C53" s="2">
        <v>1880</v>
      </c>
      <c r="D53" s="1">
        <v>107</v>
      </c>
      <c r="E53" s="4">
        <v>5.7</v>
      </c>
      <c r="F53" s="3">
        <v>1489</v>
      </c>
      <c r="G53" s="2">
        <v>1515</v>
      </c>
      <c r="H53" s="1">
        <v>-26</v>
      </c>
      <c r="I53" s="4">
        <v>-1.7</v>
      </c>
      <c r="J53" s="16">
        <v>498</v>
      </c>
      <c r="K53" s="17">
        <v>365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EED3-6CF7-43C5-9F99-1E63C3C1B176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67</v>
      </c>
      <c r="C3" s="41" t="s">
        <v>68</v>
      </c>
      <c r="D3" s="51" t="s">
        <v>6</v>
      </c>
      <c r="E3" s="52"/>
      <c r="F3" s="39" t="s">
        <v>67</v>
      </c>
      <c r="G3" s="41" t="s">
        <v>68</v>
      </c>
      <c r="H3" s="51" t="s">
        <v>6</v>
      </c>
      <c r="I3" s="52"/>
      <c r="J3" s="39" t="s">
        <v>67</v>
      </c>
      <c r="K3" s="41" t="s">
        <v>68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42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191299</v>
      </c>
      <c r="C6" s="2">
        <v>199078</v>
      </c>
      <c r="D6" s="1">
        <v>-7779</v>
      </c>
      <c r="E6" s="4">
        <v>-3.9</v>
      </c>
      <c r="F6" s="3">
        <v>191299</v>
      </c>
      <c r="G6" s="2">
        <v>199078</v>
      </c>
      <c r="H6" s="1">
        <v>-7779</v>
      </c>
      <c r="I6" s="4">
        <v>-3.9</v>
      </c>
      <c r="J6" s="16">
        <v>0</v>
      </c>
      <c r="K6" s="17">
        <v>0</v>
      </c>
    </row>
    <row r="7" spans="1:11">
      <c r="A7" s="5" t="s">
        <v>10</v>
      </c>
      <c r="B7" s="3">
        <v>3966</v>
      </c>
      <c r="C7" s="2">
        <v>4197</v>
      </c>
      <c r="D7" s="1">
        <v>-231</v>
      </c>
      <c r="E7" s="4">
        <v>-5.5</v>
      </c>
      <c r="F7" s="3">
        <v>3890</v>
      </c>
      <c r="G7" s="2">
        <v>3753</v>
      </c>
      <c r="H7" s="1">
        <v>137</v>
      </c>
      <c r="I7" s="4">
        <v>3.7</v>
      </c>
      <c r="J7" s="16">
        <v>76</v>
      </c>
      <c r="K7" s="17">
        <v>444</v>
      </c>
    </row>
    <row r="8" spans="1:11">
      <c r="A8" s="5" t="s">
        <v>11</v>
      </c>
      <c r="B8" s="3">
        <v>1069</v>
      </c>
      <c r="C8" s="2">
        <v>1274</v>
      </c>
      <c r="D8" s="1">
        <v>-205</v>
      </c>
      <c r="E8" s="4">
        <v>-16.100000000000001</v>
      </c>
      <c r="F8" s="3">
        <v>1315</v>
      </c>
      <c r="G8" s="2">
        <v>1285</v>
      </c>
      <c r="H8" s="1">
        <v>30</v>
      </c>
      <c r="I8" s="4">
        <v>2.2999999999999998</v>
      </c>
      <c r="J8" s="16">
        <v>-246</v>
      </c>
      <c r="K8" s="17">
        <v>-11</v>
      </c>
    </row>
    <row r="9" spans="1:11">
      <c r="A9" s="5" t="s">
        <v>12</v>
      </c>
      <c r="B9" s="3">
        <v>1255</v>
      </c>
      <c r="C9" s="2">
        <v>1363</v>
      </c>
      <c r="D9" s="1">
        <v>-108</v>
      </c>
      <c r="E9" s="4">
        <v>-7.9</v>
      </c>
      <c r="F9" s="3">
        <v>1402</v>
      </c>
      <c r="G9" s="2">
        <v>1427</v>
      </c>
      <c r="H9" s="1">
        <v>-25</v>
      </c>
      <c r="I9" s="4">
        <v>-1.8</v>
      </c>
      <c r="J9" s="16">
        <v>-147</v>
      </c>
      <c r="K9" s="17">
        <v>-64</v>
      </c>
    </row>
    <row r="10" spans="1:11">
      <c r="A10" s="5" t="s">
        <v>13</v>
      </c>
      <c r="B10" s="3">
        <v>3136</v>
      </c>
      <c r="C10" s="2">
        <v>3513</v>
      </c>
      <c r="D10" s="1">
        <v>-377</v>
      </c>
      <c r="E10" s="4">
        <v>-10.7</v>
      </c>
      <c r="F10" s="3">
        <v>3212</v>
      </c>
      <c r="G10" s="2">
        <v>3153</v>
      </c>
      <c r="H10" s="1">
        <v>59</v>
      </c>
      <c r="I10" s="6">
        <v>1.9</v>
      </c>
      <c r="J10" s="16">
        <v>-76</v>
      </c>
      <c r="K10" s="17">
        <v>360</v>
      </c>
    </row>
    <row r="11" spans="1:11">
      <c r="A11" s="5" t="s">
        <v>14</v>
      </c>
      <c r="B11" s="3">
        <v>818</v>
      </c>
      <c r="C11" s="2">
        <v>848</v>
      </c>
      <c r="D11" s="1">
        <v>-30</v>
      </c>
      <c r="E11" s="4">
        <v>-3.5</v>
      </c>
      <c r="F11" s="3">
        <v>811</v>
      </c>
      <c r="G11" s="2">
        <v>907</v>
      </c>
      <c r="H11" s="1">
        <v>-96</v>
      </c>
      <c r="I11" s="4">
        <v>-10.6</v>
      </c>
      <c r="J11" s="16">
        <v>7</v>
      </c>
      <c r="K11" s="17">
        <v>-59</v>
      </c>
    </row>
    <row r="12" spans="1:11">
      <c r="A12" s="5" t="s">
        <v>15</v>
      </c>
      <c r="B12" s="3">
        <v>872</v>
      </c>
      <c r="C12" s="2">
        <v>939</v>
      </c>
      <c r="D12" s="1">
        <v>-67</v>
      </c>
      <c r="E12" s="4">
        <v>-7.1</v>
      </c>
      <c r="F12" s="3">
        <v>1068</v>
      </c>
      <c r="G12" s="2">
        <v>1054</v>
      </c>
      <c r="H12" s="1">
        <v>14</v>
      </c>
      <c r="I12" s="4">
        <v>1.3</v>
      </c>
      <c r="J12" s="16">
        <v>-196</v>
      </c>
      <c r="K12" s="17">
        <v>-115</v>
      </c>
    </row>
    <row r="13" spans="1:11">
      <c r="A13" s="5" t="s">
        <v>16</v>
      </c>
      <c r="B13" s="3">
        <v>1783</v>
      </c>
      <c r="C13" s="2">
        <v>1921</v>
      </c>
      <c r="D13" s="1">
        <v>-138</v>
      </c>
      <c r="E13" s="4">
        <v>-7.2</v>
      </c>
      <c r="F13" s="3">
        <v>2088</v>
      </c>
      <c r="G13" s="2">
        <v>2213</v>
      </c>
      <c r="H13" s="1">
        <v>-125</v>
      </c>
      <c r="I13" s="4">
        <v>-5.6</v>
      </c>
      <c r="J13" s="16">
        <v>-305</v>
      </c>
      <c r="K13" s="17">
        <v>-292</v>
      </c>
    </row>
    <row r="14" spans="1:11">
      <c r="A14" s="5" t="s">
        <v>17</v>
      </c>
      <c r="B14" s="3">
        <v>4471</v>
      </c>
      <c r="C14" s="2">
        <v>4795</v>
      </c>
      <c r="D14" s="1">
        <v>-324</v>
      </c>
      <c r="E14" s="4">
        <v>-6.8</v>
      </c>
      <c r="F14" s="3">
        <v>4541</v>
      </c>
      <c r="G14" s="2">
        <v>5354</v>
      </c>
      <c r="H14" s="1">
        <v>-813</v>
      </c>
      <c r="I14" s="4">
        <v>-15.2</v>
      </c>
      <c r="J14" s="16">
        <v>-70</v>
      </c>
      <c r="K14" s="17">
        <v>-559</v>
      </c>
    </row>
    <row r="15" spans="1:11">
      <c r="A15" s="5" t="s">
        <v>18</v>
      </c>
      <c r="B15" s="3">
        <v>3274</v>
      </c>
      <c r="C15" s="2">
        <v>3149</v>
      </c>
      <c r="D15" s="1">
        <v>125</v>
      </c>
      <c r="E15" s="4">
        <v>4</v>
      </c>
      <c r="F15" s="3">
        <v>2934</v>
      </c>
      <c r="G15" s="2">
        <v>2892</v>
      </c>
      <c r="H15" s="1">
        <v>42</v>
      </c>
      <c r="I15" s="4">
        <v>1.5</v>
      </c>
      <c r="J15" s="16">
        <v>340</v>
      </c>
      <c r="K15" s="17">
        <v>257</v>
      </c>
    </row>
    <row r="16" spans="1:11">
      <c r="A16" s="5" t="s">
        <v>19</v>
      </c>
      <c r="B16" s="3">
        <v>2817</v>
      </c>
      <c r="C16" s="2">
        <v>3119</v>
      </c>
      <c r="D16" s="1">
        <v>-302</v>
      </c>
      <c r="E16" s="4">
        <v>-9.6999999999999993</v>
      </c>
      <c r="F16" s="3">
        <v>2746</v>
      </c>
      <c r="G16" s="2">
        <v>2877</v>
      </c>
      <c r="H16" s="1">
        <v>-131</v>
      </c>
      <c r="I16" s="4">
        <v>-4.5999999999999996</v>
      </c>
      <c r="J16" s="16">
        <v>71</v>
      </c>
      <c r="K16" s="17">
        <v>242</v>
      </c>
    </row>
    <row r="17" spans="1:11">
      <c r="A17" s="5" t="s">
        <v>20</v>
      </c>
      <c r="B17" s="3">
        <v>15034</v>
      </c>
      <c r="C17" s="2">
        <v>15778</v>
      </c>
      <c r="D17" s="1">
        <v>-744</v>
      </c>
      <c r="E17" s="4">
        <v>-4.7</v>
      </c>
      <c r="F17" s="3">
        <v>13059</v>
      </c>
      <c r="G17" s="2">
        <v>13472</v>
      </c>
      <c r="H17" s="1">
        <v>-413</v>
      </c>
      <c r="I17" s="4">
        <v>-3.1</v>
      </c>
      <c r="J17" s="16">
        <v>1975</v>
      </c>
      <c r="K17" s="17">
        <v>2306</v>
      </c>
    </row>
    <row r="18" spans="1:11">
      <c r="A18" s="5" t="s">
        <v>21</v>
      </c>
      <c r="B18" s="3">
        <v>12319</v>
      </c>
      <c r="C18" s="2">
        <v>12825</v>
      </c>
      <c r="D18" s="1">
        <v>-506</v>
      </c>
      <c r="E18" s="4">
        <v>-3.9</v>
      </c>
      <c r="F18" s="3">
        <v>12563</v>
      </c>
      <c r="G18" s="2">
        <v>14461</v>
      </c>
      <c r="H18" s="1">
        <v>-1898</v>
      </c>
      <c r="I18" s="4">
        <v>-13.1</v>
      </c>
      <c r="J18" s="16">
        <v>-244</v>
      </c>
      <c r="K18" s="17">
        <v>-1636</v>
      </c>
    </row>
    <row r="19" spans="1:11">
      <c r="A19" s="5" t="s">
        <v>22</v>
      </c>
      <c r="B19" s="3">
        <v>34284</v>
      </c>
      <c r="C19" s="2">
        <v>32851</v>
      </c>
      <c r="D19" s="1">
        <v>1433</v>
      </c>
      <c r="E19" s="6">
        <v>4.4000000000000004</v>
      </c>
      <c r="F19" s="3">
        <v>31040</v>
      </c>
      <c r="G19" s="2">
        <v>32131</v>
      </c>
      <c r="H19" s="1">
        <v>-1091</v>
      </c>
      <c r="I19" s="4">
        <v>-3.4</v>
      </c>
      <c r="J19" s="16">
        <v>3244</v>
      </c>
      <c r="K19" s="17">
        <v>720</v>
      </c>
    </row>
    <row r="20" spans="1:11">
      <c r="A20" s="5" t="s">
        <v>23</v>
      </c>
      <c r="B20" s="3">
        <v>17936</v>
      </c>
      <c r="C20" s="2">
        <v>18765</v>
      </c>
      <c r="D20" s="1">
        <v>-829</v>
      </c>
      <c r="E20" s="4">
        <v>-4.4000000000000004</v>
      </c>
      <c r="F20" s="3">
        <v>16492</v>
      </c>
      <c r="G20" s="2">
        <v>16620</v>
      </c>
      <c r="H20" s="1">
        <v>-128</v>
      </c>
      <c r="I20" s="4">
        <v>-0.8</v>
      </c>
      <c r="J20" s="16">
        <v>1444</v>
      </c>
      <c r="K20" s="17">
        <v>2145</v>
      </c>
    </row>
    <row r="21" spans="1:11">
      <c r="A21" s="5" t="s">
        <v>24</v>
      </c>
      <c r="B21" s="3">
        <v>1694</v>
      </c>
      <c r="C21" s="2">
        <v>1576</v>
      </c>
      <c r="D21" s="1">
        <v>118</v>
      </c>
      <c r="E21" s="4">
        <v>7.5</v>
      </c>
      <c r="F21" s="3">
        <v>1883</v>
      </c>
      <c r="G21" s="2">
        <v>1960</v>
      </c>
      <c r="H21" s="1">
        <v>-77</v>
      </c>
      <c r="I21" s="4">
        <v>-3.9</v>
      </c>
      <c r="J21" s="16">
        <v>-189</v>
      </c>
      <c r="K21" s="17">
        <v>-384</v>
      </c>
    </row>
    <row r="22" spans="1:11">
      <c r="A22" s="5" t="s">
        <v>25</v>
      </c>
      <c r="B22" s="3">
        <v>1055</v>
      </c>
      <c r="C22" s="2">
        <v>1177</v>
      </c>
      <c r="D22" s="1">
        <v>-122</v>
      </c>
      <c r="E22" s="4">
        <v>-10.4</v>
      </c>
      <c r="F22" s="3">
        <v>1116</v>
      </c>
      <c r="G22" s="2">
        <v>1160</v>
      </c>
      <c r="H22" s="1">
        <v>-44</v>
      </c>
      <c r="I22" s="4">
        <v>-3.8</v>
      </c>
      <c r="J22" s="16">
        <v>-61</v>
      </c>
      <c r="K22" s="17">
        <v>17</v>
      </c>
    </row>
    <row r="23" spans="1:11">
      <c r="A23" s="5" t="s">
        <v>26</v>
      </c>
      <c r="B23" s="3">
        <v>1357</v>
      </c>
      <c r="C23" s="2">
        <v>1632</v>
      </c>
      <c r="D23" s="1">
        <v>-275</v>
      </c>
      <c r="E23" s="4">
        <v>-16.899999999999999</v>
      </c>
      <c r="F23" s="3">
        <v>1546</v>
      </c>
      <c r="G23" s="2">
        <v>1625</v>
      </c>
      <c r="H23" s="1">
        <v>-79</v>
      </c>
      <c r="I23" s="4">
        <v>-4.9000000000000004</v>
      </c>
      <c r="J23" s="16">
        <v>-189</v>
      </c>
      <c r="K23" s="17">
        <v>7</v>
      </c>
    </row>
    <row r="24" spans="1:11">
      <c r="A24" s="5" t="s">
        <v>27</v>
      </c>
      <c r="B24" s="3">
        <v>719</v>
      </c>
      <c r="C24" s="2">
        <v>750</v>
      </c>
      <c r="D24" s="1">
        <v>-31</v>
      </c>
      <c r="E24" s="4">
        <v>-4.0999999999999996</v>
      </c>
      <c r="F24" s="3">
        <v>986</v>
      </c>
      <c r="G24" s="2">
        <v>1142</v>
      </c>
      <c r="H24" s="1">
        <v>-156</v>
      </c>
      <c r="I24" s="4">
        <v>-13.7</v>
      </c>
      <c r="J24" s="16">
        <v>-267</v>
      </c>
      <c r="K24" s="17">
        <v>-392</v>
      </c>
    </row>
    <row r="25" spans="1:11">
      <c r="A25" s="5" t="s">
        <v>28</v>
      </c>
      <c r="B25" s="3">
        <v>1123</v>
      </c>
      <c r="C25" s="2">
        <v>1225</v>
      </c>
      <c r="D25" s="1">
        <v>-102</v>
      </c>
      <c r="E25" s="4">
        <v>-8.3000000000000007</v>
      </c>
      <c r="F25" s="3">
        <v>1129</v>
      </c>
      <c r="G25" s="2">
        <v>1043</v>
      </c>
      <c r="H25" s="1">
        <v>86</v>
      </c>
      <c r="I25" s="4">
        <v>8.1999999999999993</v>
      </c>
      <c r="J25" s="16">
        <v>-6</v>
      </c>
      <c r="K25" s="17">
        <v>182</v>
      </c>
    </row>
    <row r="26" spans="1:11">
      <c r="A26" s="5" t="s">
        <v>29</v>
      </c>
      <c r="B26" s="3">
        <v>2451</v>
      </c>
      <c r="C26" s="2">
        <v>2617</v>
      </c>
      <c r="D26" s="1">
        <v>-166</v>
      </c>
      <c r="E26" s="4">
        <v>-6.3</v>
      </c>
      <c r="F26" s="3">
        <v>2394</v>
      </c>
      <c r="G26" s="2">
        <v>2377</v>
      </c>
      <c r="H26" s="1">
        <v>17</v>
      </c>
      <c r="I26" s="4">
        <v>0.7</v>
      </c>
      <c r="J26" s="16">
        <v>57</v>
      </c>
      <c r="K26" s="17">
        <v>240</v>
      </c>
    </row>
    <row r="27" spans="1:11">
      <c r="A27" s="5" t="s">
        <v>30</v>
      </c>
      <c r="B27" s="3">
        <v>2622</v>
      </c>
      <c r="C27" s="2">
        <v>2882</v>
      </c>
      <c r="D27" s="1">
        <v>-260</v>
      </c>
      <c r="E27" s="4">
        <v>-9</v>
      </c>
      <c r="F27" s="3">
        <v>2744</v>
      </c>
      <c r="G27" s="2">
        <v>3075</v>
      </c>
      <c r="H27" s="1">
        <v>-331</v>
      </c>
      <c r="I27" s="4">
        <v>-10.8</v>
      </c>
      <c r="J27" s="16">
        <v>-122</v>
      </c>
      <c r="K27" s="17">
        <v>-193</v>
      </c>
    </row>
    <row r="28" spans="1:11">
      <c r="A28" s="5" t="s">
        <v>31</v>
      </c>
      <c r="B28" s="3">
        <v>4427</v>
      </c>
      <c r="C28" s="2">
        <v>4682</v>
      </c>
      <c r="D28" s="1">
        <v>-255</v>
      </c>
      <c r="E28" s="4">
        <v>-5.4</v>
      </c>
      <c r="F28" s="3">
        <v>4491</v>
      </c>
      <c r="G28" s="2">
        <v>4639</v>
      </c>
      <c r="H28" s="1">
        <v>-148</v>
      </c>
      <c r="I28" s="4">
        <v>-3.2</v>
      </c>
      <c r="J28" s="16">
        <v>-64</v>
      </c>
      <c r="K28" s="17">
        <v>43</v>
      </c>
    </row>
    <row r="29" spans="1:11">
      <c r="A29" s="5" t="s">
        <v>32</v>
      </c>
      <c r="B29" s="3">
        <v>9309</v>
      </c>
      <c r="C29" s="2">
        <v>10374</v>
      </c>
      <c r="D29" s="1">
        <v>-1065</v>
      </c>
      <c r="E29" s="4">
        <v>-10.3</v>
      </c>
      <c r="F29" s="3">
        <v>10015</v>
      </c>
      <c r="G29" s="2">
        <v>10795</v>
      </c>
      <c r="H29" s="1">
        <v>-780</v>
      </c>
      <c r="I29" s="4">
        <v>-7.2</v>
      </c>
      <c r="J29" s="16">
        <v>-706</v>
      </c>
      <c r="K29" s="17">
        <v>-421</v>
      </c>
    </row>
    <row r="30" spans="1:11">
      <c r="A30" s="5" t="s">
        <v>33</v>
      </c>
      <c r="B30" s="3">
        <v>2326</v>
      </c>
      <c r="C30" s="2">
        <v>2771</v>
      </c>
      <c r="D30" s="1">
        <v>-445</v>
      </c>
      <c r="E30" s="4">
        <v>-16.100000000000001</v>
      </c>
      <c r="F30" s="3">
        <v>2727</v>
      </c>
      <c r="G30" s="2">
        <v>2958</v>
      </c>
      <c r="H30" s="1">
        <v>-231</v>
      </c>
      <c r="I30" s="4">
        <v>-7.8</v>
      </c>
      <c r="J30" s="16">
        <v>-401</v>
      </c>
      <c r="K30" s="17">
        <v>-187</v>
      </c>
    </row>
    <row r="31" spans="1:11">
      <c r="A31" s="5" t="s">
        <v>34</v>
      </c>
      <c r="B31" s="3">
        <v>2314</v>
      </c>
      <c r="C31" s="2">
        <v>2488</v>
      </c>
      <c r="D31" s="1">
        <v>-174</v>
      </c>
      <c r="E31" s="4">
        <v>-7</v>
      </c>
      <c r="F31" s="3">
        <v>2346</v>
      </c>
      <c r="G31" s="2">
        <v>2401</v>
      </c>
      <c r="H31" s="1">
        <v>-55</v>
      </c>
      <c r="I31" s="4">
        <v>-2.2999999999999998</v>
      </c>
      <c r="J31" s="16">
        <v>-32</v>
      </c>
      <c r="K31" s="17">
        <v>87</v>
      </c>
    </row>
    <row r="32" spans="1:11">
      <c r="A32" s="5" t="s">
        <v>35</v>
      </c>
      <c r="B32" s="3">
        <v>4237</v>
      </c>
      <c r="C32" s="2">
        <v>4297</v>
      </c>
      <c r="D32" s="1">
        <v>-60</v>
      </c>
      <c r="E32" s="4">
        <v>-1.4</v>
      </c>
      <c r="F32" s="3">
        <v>4695</v>
      </c>
      <c r="G32" s="2">
        <v>4545</v>
      </c>
      <c r="H32" s="1">
        <v>150</v>
      </c>
      <c r="I32" s="4">
        <v>3.3</v>
      </c>
      <c r="J32" s="16">
        <v>-458</v>
      </c>
      <c r="K32" s="17">
        <v>-248</v>
      </c>
    </row>
    <row r="33" spans="1:11">
      <c r="A33" s="5" t="s">
        <v>36</v>
      </c>
      <c r="B33" s="3">
        <v>14255</v>
      </c>
      <c r="C33" s="2">
        <v>14210</v>
      </c>
      <c r="D33" s="1">
        <v>45</v>
      </c>
      <c r="E33" s="4">
        <v>0.3</v>
      </c>
      <c r="F33" s="3">
        <v>13674</v>
      </c>
      <c r="G33" s="2">
        <v>14116</v>
      </c>
      <c r="H33" s="1">
        <v>-442</v>
      </c>
      <c r="I33" s="4">
        <v>-3.1</v>
      </c>
      <c r="J33" s="16">
        <v>581</v>
      </c>
      <c r="K33" s="17">
        <v>94</v>
      </c>
    </row>
    <row r="34" spans="1:11">
      <c r="A34" s="5" t="s">
        <v>37</v>
      </c>
      <c r="B34" s="3">
        <v>7106</v>
      </c>
      <c r="C34" s="2">
        <v>7422</v>
      </c>
      <c r="D34" s="1">
        <v>-316</v>
      </c>
      <c r="E34" s="4">
        <v>-4.3</v>
      </c>
      <c r="F34" s="3">
        <v>7947</v>
      </c>
      <c r="G34" s="2">
        <v>8057</v>
      </c>
      <c r="H34" s="1">
        <v>-110</v>
      </c>
      <c r="I34" s="4">
        <v>-1.4</v>
      </c>
      <c r="J34" s="16">
        <v>-841</v>
      </c>
      <c r="K34" s="17">
        <v>-635</v>
      </c>
    </row>
    <row r="35" spans="1:11">
      <c r="A35" s="5" t="s">
        <v>38</v>
      </c>
      <c r="B35" s="3">
        <v>1840</v>
      </c>
      <c r="C35" s="2">
        <v>1793</v>
      </c>
      <c r="D35" s="1">
        <v>47</v>
      </c>
      <c r="E35" s="4">
        <v>2.6</v>
      </c>
      <c r="F35" s="3">
        <v>2102</v>
      </c>
      <c r="G35" s="2">
        <v>1988</v>
      </c>
      <c r="H35" s="1">
        <v>114</v>
      </c>
      <c r="I35" s="4">
        <v>5.7</v>
      </c>
      <c r="J35" s="16">
        <v>-262</v>
      </c>
      <c r="K35" s="17">
        <v>-195</v>
      </c>
    </row>
    <row r="36" spans="1:11">
      <c r="A36" s="5" t="s">
        <v>39</v>
      </c>
      <c r="B36" s="3">
        <v>872</v>
      </c>
      <c r="C36" s="2">
        <v>920</v>
      </c>
      <c r="D36" s="1">
        <v>-48</v>
      </c>
      <c r="E36" s="4">
        <v>-5.2</v>
      </c>
      <c r="F36" s="3">
        <v>1090</v>
      </c>
      <c r="G36" s="2">
        <v>1050</v>
      </c>
      <c r="H36" s="1">
        <v>40</v>
      </c>
      <c r="I36" s="4">
        <v>3.8</v>
      </c>
      <c r="J36" s="16">
        <v>-218</v>
      </c>
      <c r="K36" s="17">
        <v>-130</v>
      </c>
    </row>
    <row r="37" spans="1:11">
      <c r="A37" s="5" t="s">
        <v>40</v>
      </c>
      <c r="B37" s="3">
        <v>569</v>
      </c>
      <c r="C37" s="2">
        <v>670</v>
      </c>
      <c r="D37" s="1">
        <v>-101</v>
      </c>
      <c r="E37" s="4">
        <v>-15.1</v>
      </c>
      <c r="F37" s="3">
        <v>658</v>
      </c>
      <c r="G37" s="2">
        <v>678</v>
      </c>
      <c r="H37" s="1">
        <v>-20</v>
      </c>
      <c r="I37" s="4">
        <v>-2.9</v>
      </c>
      <c r="J37" s="16">
        <v>-89</v>
      </c>
      <c r="K37" s="17">
        <v>-8</v>
      </c>
    </row>
    <row r="38" spans="1:11">
      <c r="A38" s="5" t="s">
        <v>41</v>
      </c>
      <c r="B38" s="3">
        <v>712</v>
      </c>
      <c r="C38" s="2">
        <v>800</v>
      </c>
      <c r="D38" s="1">
        <v>-88</v>
      </c>
      <c r="E38" s="4">
        <v>-11</v>
      </c>
      <c r="F38" s="3">
        <v>780</v>
      </c>
      <c r="G38" s="2">
        <v>756</v>
      </c>
      <c r="H38" s="1">
        <v>24</v>
      </c>
      <c r="I38" s="4">
        <v>3.2</v>
      </c>
      <c r="J38" s="16">
        <v>-68</v>
      </c>
      <c r="K38" s="17">
        <v>44</v>
      </c>
    </row>
    <row r="39" spans="1:11">
      <c r="A39" s="5" t="s">
        <v>42</v>
      </c>
      <c r="B39" s="3">
        <v>2067</v>
      </c>
      <c r="C39" s="2">
        <v>2267</v>
      </c>
      <c r="D39" s="1">
        <v>-200</v>
      </c>
      <c r="E39" s="4">
        <v>-8.8000000000000007</v>
      </c>
      <c r="F39" s="3">
        <v>2539</v>
      </c>
      <c r="G39" s="2">
        <v>2659</v>
      </c>
      <c r="H39" s="1">
        <v>-120</v>
      </c>
      <c r="I39" s="4">
        <v>-4.5</v>
      </c>
      <c r="J39" s="16">
        <v>-472</v>
      </c>
      <c r="K39" s="17">
        <v>-392</v>
      </c>
    </row>
    <row r="40" spans="1:11">
      <c r="A40" s="5" t="s">
        <v>43</v>
      </c>
      <c r="B40" s="3">
        <v>3060</v>
      </c>
      <c r="C40" s="2">
        <v>3433</v>
      </c>
      <c r="D40" s="1">
        <v>-373</v>
      </c>
      <c r="E40" s="4">
        <v>-10.9</v>
      </c>
      <c r="F40" s="3">
        <v>4148</v>
      </c>
      <c r="G40" s="2">
        <v>4223</v>
      </c>
      <c r="H40" s="1">
        <v>-75</v>
      </c>
      <c r="I40" s="4">
        <v>-1.8</v>
      </c>
      <c r="J40" s="16">
        <v>-1088</v>
      </c>
      <c r="K40" s="17">
        <v>-790</v>
      </c>
    </row>
    <row r="41" spans="1:11">
      <c r="A41" s="5" t="s">
        <v>44</v>
      </c>
      <c r="B41" s="3">
        <v>1608</v>
      </c>
      <c r="C41" s="2">
        <v>1677</v>
      </c>
      <c r="D41" s="1">
        <v>-69</v>
      </c>
      <c r="E41" s="4">
        <v>-4.0999999999999996</v>
      </c>
      <c r="F41" s="3">
        <v>1723</v>
      </c>
      <c r="G41" s="2">
        <v>1711</v>
      </c>
      <c r="H41" s="1">
        <v>12</v>
      </c>
      <c r="I41" s="4">
        <v>0.7</v>
      </c>
      <c r="J41" s="16">
        <v>-115</v>
      </c>
      <c r="K41" s="17">
        <v>-34</v>
      </c>
    </row>
    <row r="42" spans="1:11">
      <c r="A42" s="5" t="s">
        <v>45</v>
      </c>
      <c r="B42" s="3">
        <v>667</v>
      </c>
      <c r="C42" s="2">
        <v>736</v>
      </c>
      <c r="D42" s="1">
        <v>-69</v>
      </c>
      <c r="E42" s="4">
        <v>-9.4</v>
      </c>
      <c r="F42" s="3">
        <v>792</v>
      </c>
      <c r="G42" s="2">
        <v>903</v>
      </c>
      <c r="H42" s="1">
        <v>-111</v>
      </c>
      <c r="I42" s="4">
        <v>-12.3</v>
      </c>
      <c r="J42" s="16">
        <v>-125</v>
      </c>
      <c r="K42" s="17">
        <v>-167</v>
      </c>
    </row>
    <row r="43" spans="1:11">
      <c r="A43" s="5" t="s">
        <v>46</v>
      </c>
      <c r="B43" s="3">
        <v>1164</v>
      </c>
      <c r="C43" s="2">
        <v>1212</v>
      </c>
      <c r="D43" s="1">
        <v>-48</v>
      </c>
      <c r="E43" s="4">
        <v>-4</v>
      </c>
      <c r="F43" s="3">
        <v>1256</v>
      </c>
      <c r="G43" s="2">
        <v>1470</v>
      </c>
      <c r="H43" s="1">
        <v>-214</v>
      </c>
      <c r="I43" s="4">
        <v>-14.6</v>
      </c>
      <c r="J43" s="16">
        <v>-92</v>
      </c>
      <c r="K43" s="17">
        <v>-258</v>
      </c>
    </row>
    <row r="44" spans="1:11">
      <c r="A44" s="5" t="s">
        <v>47</v>
      </c>
      <c r="B44" s="3">
        <v>1337</v>
      </c>
      <c r="C44" s="2">
        <v>1273</v>
      </c>
      <c r="D44" s="1">
        <v>64</v>
      </c>
      <c r="E44" s="4">
        <v>5</v>
      </c>
      <c r="F44" s="3">
        <v>1552</v>
      </c>
      <c r="G44" s="2">
        <v>1586</v>
      </c>
      <c r="H44" s="1">
        <v>-34</v>
      </c>
      <c r="I44" s="4">
        <v>-2.1</v>
      </c>
      <c r="J44" s="16">
        <v>-215</v>
      </c>
      <c r="K44" s="17">
        <v>-313</v>
      </c>
    </row>
    <row r="45" spans="1:11">
      <c r="A45" s="5" t="s">
        <v>48</v>
      </c>
      <c r="B45" s="3">
        <v>572</v>
      </c>
      <c r="C45" s="2">
        <v>670</v>
      </c>
      <c r="D45" s="1">
        <v>-98</v>
      </c>
      <c r="E45" s="4">
        <v>-14.6</v>
      </c>
      <c r="F45" s="3">
        <v>674</v>
      </c>
      <c r="G45" s="2">
        <v>699</v>
      </c>
      <c r="H45" s="1">
        <v>-25</v>
      </c>
      <c r="I45" s="4">
        <v>-3.6</v>
      </c>
      <c r="J45" s="16">
        <v>-102</v>
      </c>
      <c r="K45" s="17">
        <v>-29</v>
      </c>
    </row>
    <row r="46" spans="1:11">
      <c r="A46" s="5" t="s">
        <v>49</v>
      </c>
      <c r="B46" s="3">
        <v>7448</v>
      </c>
      <c r="C46" s="2">
        <v>7788</v>
      </c>
      <c r="D46" s="1">
        <v>-340</v>
      </c>
      <c r="E46" s="4">
        <v>-4.4000000000000004</v>
      </c>
      <c r="F46" s="3">
        <v>7447</v>
      </c>
      <c r="G46" s="2">
        <v>8047</v>
      </c>
      <c r="H46" s="1">
        <v>-600</v>
      </c>
      <c r="I46" s="4">
        <v>-7.5</v>
      </c>
      <c r="J46" s="16">
        <v>1</v>
      </c>
      <c r="K46" s="17">
        <v>-259</v>
      </c>
    </row>
    <row r="47" spans="1:11">
      <c r="A47" s="5" t="s">
        <v>50</v>
      </c>
      <c r="B47" s="3">
        <v>1264</v>
      </c>
      <c r="C47" s="2">
        <v>1376</v>
      </c>
      <c r="D47" s="1">
        <v>-112</v>
      </c>
      <c r="E47" s="4">
        <v>-8.1</v>
      </c>
      <c r="F47" s="3">
        <v>1206</v>
      </c>
      <c r="G47" s="2">
        <v>1290</v>
      </c>
      <c r="H47" s="1">
        <v>-84</v>
      </c>
      <c r="I47" s="4">
        <v>-6.5</v>
      </c>
      <c r="J47" s="16">
        <v>58</v>
      </c>
      <c r="K47" s="17">
        <v>86</v>
      </c>
    </row>
    <row r="48" spans="1:11">
      <c r="A48" s="5" t="s">
        <v>51</v>
      </c>
      <c r="B48" s="3">
        <v>1423</v>
      </c>
      <c r="C48" s="2">
        <v>1576</v>
      </c>
      <c r="D48" s="1">
        <v>-153</v>
      </c>
      <c r="E48" s="4">
        <v>-9.6999999999999993</v>
      </c>
      <c r="F48" s="3">
        <v>1836</v>
      </c>
      <c r="G48" s="2">
        <v>1747</v>
      </c>
      <c r="H48" s="1">
        <v>89</v>
      </c>
      <c r="I48" s="4">
        <v>5.0999999999999996</v>
      </c>
      <c r="J48" s="16">
        <v>-413</v>
      </c>
      <c r="K48" s="17">
        <v>-171</v>
      </c>
    </row>
    <row r="49" spans="1:11">
      <c r="A49" s="5" t="s">
        <v>52</v>
      </c>
      <c r="B49" s="3">
        <v>2140</v>
      </c>
      <c r="C49" s="2">
        <v>2379</v>
      </c>
      <c r="D49" s="1">
        <v>-239</v>
      </c>
      <c r="E49" s="4">
        <v>-10</v>
      </c>
      <c r="F49" s="3">
        <v>2014</v>
      </c>
      <c r="G49" s="2">
        <v>2361</v>
      </c>
      <c r="H49" s="1">
        <v>-347</v>
      </c>
      <c r="I49" s="4">
        <v>-14.7</v>
      </c>
      <c r="J49" s="16">
        <v>126</v>
      </c>
      <c r="K49" s="17">
        <v>18</v>
      </c>
    </row>
    <row r="50" spans="1:11">
      <c r="A50" s="5" t="s">
        <v>53</v>
      </c>
      <c r="B50" s="3">
        <v>1462</v>
      </c>
      <c r="C50" s="2">
        <v>1700</v>
      </c>
      <c r="D50" s="1">
        <v>-238</v>
      </c>
      <c r="E50" s="4">
        <v>-14</v>
      </c>
      <c r="F50" s="3">
        <v>1630</v>
      </c>
      <c r="G50" s="2">
        <v>1434</v>
      </c>
      <c r="H50" s="1">
        <v>196</v>
      </c>
      <c r="I50" s="4">
        <v>13.7</v>
      </c>
      <c r="J50" s="16">
        <v>-168</v>
      </c>
      <c r="K50" s="17">
        <v>266</v>
      </c>
    </row>
    <row r="51" spans="1:11">
      <c r="A51" s="5" t="s">
        <v>54</v>
      </c>
      <c r="B51" s="3">
        <v>1212</v>
      </c>
      <c r="C51" s="2">
        <v>1553</v>
      </c>
      <c r="D51" s="1">
        <v>-341</v>
      </c>
      <c r="E51" s="4">
        <v>-22</v>
      </c>
      <c r="F51" s="3">
        <v>1255</v>
      </c>
      <c r="G51" s="2">
        <v>1256</v>
      </c>
      <c r="H51" s="1">
        <v>-1</v>
      </c>
      <c r="I51" s="4">
        <v>-0.1</v>
      </c>
      <c r="J51" s="16">
        <v>-43</v>
      </c>
      <c r="K51" s="17">
        <v>297</v>
      </c>
    </row>
    <row r="52" spans="1:11">
      <c r="A52" s="5" t="s">
        <v>55</v>
      </c>
      <c r="B52" s="3">
        <v>1783</v>
      </c>
      <c r="C52" s="2">
        <v>1803</v>
      </c>
      <c r="D52" s="1">
        <v>-20</v>
      </c>
      <c r="E52" s="4">
        <v>-1.1000000000000001</v>
      </c>
      <c r="F52" s="3">
        <v>1894</v>
      </c>
      <c r="G52" s="2">
        <v>1867</v>
      </c>
      <c r="H52" s="1">
        <v>27</v>
      </c>
      <c r="I52" s="4">
        <v>1.4</v>
      </c>
      <c r="J52" s="16">
        <v>-111</v>
      </c>
      <c r="K52" s="17">
        <v>-64</v>
      </c>
    </row>
    <row r="53" spans="1:11">
      <c r="A53" s="5" t="s">
        <v>56</v>
      </c>
      <c r="B53" s="3">
        <v>2070</v>
      </c>
      <c r="C53" s="2">
        <v>2012</v>
      </c>
      <c r="D53" s="1">
        <v>58</v>
      </c>
      <c r="E53" s="4">
        <v>2.9</v>
      </c>
      <c r="F53" s="3">
        <v>1849</v>
      </c>
      <c r="G53" s="2">
        <v>1861</v>
      </c>
      <c r="H53" s="1">
        <v>-12</v>
      </c>
      <c r="I53" s="4">
        <v>-0.6</v>
      </c>
      <c r="J53" s="16">
        <v>221</v>
      </c>
      <c r="K53" s="17">
        <v>151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7CC6-79AC-4260-A62F-2CE668CB5380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69</v>
      </c>
      <c r="C3" s="41" t="s">
        <v>70</v>
      </c>
      <c r="D3" s="51" t="s">
        <v>6</v>
      </c>
      <c r="E3" s="52"/>
      <c r="F3" s="39" t="s">
        <v>69</v>
      </c>
      <c r="G3" s="41" t="s">
        <v>70</v>
      </c>
      <c r="H3" s="51" t="s">
        <v>6</v>
      </c>
      <c r="I3" s="52"/>
      <c r="J3" s="39" t="s">
        <v>69</v>
      </c>
      <c r="K3" s="49" t="s">
        <v>70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371258</v>
      </c>
      <c r="C6" s="2">
        <v>365222</v>
      </c>
      <c r="D6" s="1">
        <v>6036</v>
      </c>
      <c r="E6" s="4">
        <v>1.7</v>
      </c>
      <c r="F6" s="3">
        <v>371258</v>
      </c>
      <c r="G6" s="2">
        <v>365222</v>
      </c>
      <c r="H6" s="1">
        <v>6036</v>
      </c>
      <c r="I6" s="4">
        <v>1.7</v>
      </c>
      <c r="J6" s="16">
        <v>0</v>
      </c>
      <c r="K6" s="17">
        <v>0</v>
      </c>
    </row>
    <row r="7" spans="1:11">
      <c r="A7" s="5" t="s">
        <v>10</v>
      </c>
      <c r="B7" s="3">
        <v>9887</v>
      </c>
      <c r="C7" s="2">
        <v>9784</v>
      </c>
      <c r="D7" s="1">
        <v>103</v>
      </c>
      <c r="E7" s="4">
        <v>1.1000000000000001</v>
      </c>
      <c r="F7" s="3">
        <v>10053</v>
      </c>
      <c r="G7" s="2">
        <v>9687</v>
      </c>
      <c r="H7" s="1">
        <v>366</v>
      </c>
      <c r="I7" s="4">
        <v>3.8</v>
      </c>
      <c r="J7" s="16">
        <v>-166</v>
      </c>
      <c r="K7" s="17">
        <v>97</v>
      </c>
    </row>
    <row r="8" spans="1:11">
      <c r="A8" s="5" t="s">
        <v>11</v>
      </c>
      <c r="B8" s="3">
        <v>2949</v>
      </c>
      <c r="C8" s="2">
        <v>2868</v>
      </c>
      <c r="D8" s="1">
        <v>81</v>
      </c>
      <c r="E8" s="4">
        <v>2.8</v>
      </c>
      <c r="F8" s="3">
        <v>4144</v>
      </c>
      <c r="G8" s="2">
        <v>4043</v>
      </c>
      <c r="H8" s="1">
        <v>101</v>
      </c>
      <c r="I8" s="4">
        <v>2.5</v>
      </c>
      <c r="J8" s="16">
        <v>-1195</v>
      </c>
      <c r="K8" s="17">
        <v>-1175</v>
      </c>
    </row>
    <row r="9" spans="1:11">
      <c r="A9" s="5" t="s">
        <v>12</v>
      </c>
      <c r="B9" s="3">
        <v>2694</v>
      </c>
      <c r="C9" s="2">
        <v>2715</v>
      </c>
      <c r="D9" s="1">
        <v>-21</v>
      </c>
      <c r="E9" s="4">
        <v>-0.8</v>
      </c>
      <c r="F9" s="3">
        <v>3712</v>
      </c>
      <c r="G9" s="2">
        <v>4020</v>
      </c>
      <c r="H9" s="1">
        <v>-308</v>
      </c>
      <c r="I9" s="4">
        <v>-7.7</v>
      </c>
      <c r="J9" s="16">
        <v>-1018</v>
      </c>
      <c r="K9" s="17">
        <v>-1305</v>
      </c>
    </row>
    <row r="10" spans="1:11">
      <c r="A10" s="5" t="s">
        <v>13</v>
      </c>
      <c r="B10" s="3">
        <v>8851</v>
      </c>
      <c r="C10" s="2">
        <v>8963</v>
      </c>
      <c r="D10" s="1">
        <v>-112</v>
      </c>
      <c r="E10" s="4">
        <v>-1.2</v>
      </c>
      <c r="F10" s="3">
        <v>8420</v>
      </c>
      <c r="G10" s="2">
        <v>8206</v>
      </c>
      <c r="H10" s="1">
        <v>214</v>
      </c>
      <c r="I10" s="6">
        <v>2.6</v>
      </c>
      <c r="J10" s="16">
        <v>431</v>
      </c>
      <c r="K10" s="17">
        <v>757</v>
      </c>
    </row>
    <row r="11" spans="1:11">
      <c r="A11" s="5" t="s">
        <v>14</v>
      </c>
      <c r="B11" s="3">
        <v>2028</v>
      </c>
      <c r="C11" s="2">
        <v>1954</v>
      </c>
      <c r="D11" s="1">
        <v>74</v>
      </c>
      <c r="E11" s="4">
        <v>3.8</v>
      </c>
      <c r="F11" s="3">
        <v>2601</v>
      </c>
      <c r="G11" s="2">
        <v>2580</v>
      </c>
      <c r="H11" s="1">
        <v>21</v>
      </c>
      <c r="I11" s="4">
        <v>0.8</v>
      </c>
      <c r="J11" s="16">
        <v>-573</v>
      </c>
      <c r="K11" s="17">
        <v>-626</v>
      </c>
    </row>
    <row r="12" spans="1:11">
      <c r="A12" s="5" t="s">
        <v>15</v>
      </c>
      <c r="B12" s="3">
        <v>2317</v>
      </c>
      <c r="C12" s="2">
        <v>2505</v>
      </c>
      <c r="D12" s="1">
        <v>-188</v>
      </c>
      <c r="E12" s="4">
        <v>-7.5</v>
      </c>
      <c r="F12" s="3">
        <v>2932</v>
      </c>
      <c r="G12" s="2">
        <v>2865</v>
      </c>
      <c r="H12" s="1">
        <v>67</v>
      </c>
      <c r="I12" s="4">
        <v>2.2999999999999998</v>
      </c>
      <c r="J12" s="16">
        <v>-615</v>
      </c>
      <c r="K12" s="17">
        <v>-360</v>
      </c>
    </row>
    <row r="13" spans="1:11">
      <c r="A13" s="5" t="s">
        <v>16</v>
      </c>
      <c r="B13" s="3">
        <v>3923</v>
      </c>
      <c r="C13" s="2">
        <v>3960</v>
      </c>
      <c r="D13" s="1">
        <v>-37</v>
      </c>
      <c r="E13" s="4">
        <v>-0.9</v>
      </c>
      <c r="F13" s="3">
        <v>5082</v>
      </c>
      <c r="G13" s="2">
        <v>5094</v>
      </c>
      <c r="H13" s="1">
        <v>-12</v>
      </c>
      <c r="I13" s="4">
        <v>-0.2</v>
      </c>
      <c r="J13" s="16">
        <v>-1159</v>
      </c>
      <c r="K13" s="17">
        <v>-1134</v>
      </c>
    </row>
    <row r="14" spans="1:11">
      <c r="A14" s="5" t="s">
        <v>17</v>
      </c>
      <c r="B14" s="3">
        <v>7947</v>
      </c>
      <c r="C14" s="2">
        <v>7869</v>
      </c>
      <c r="D14" s="1">
        <v>78</v>
      </c>
      <c r="E14" s="4">
        <v>1</v>
      </c>
      <c r="F14" s="3">
        <v>8471</v>
      </c>
      <c r="G14" s="2">
        <v>8298</v>
      </c>
      <c r="H14" s="1">
        <v>173</v>
      </c>
      <c r="I14" s="4">
        <v>2.1</v>
      </c>
      <c r="J14" s="16">
        <v>-524</v>
      </c>
      <c r="K14" s="17">
        <v>-429</v>
      </c>
    </row>
    <row r="15" spans="1:11">
      <c r="A15" s="5" t="s">
        <v>18</v>
      </c>
      <c r="B15" s="3">
        <v>4970</v>
      </c>
      <c r="C15" s="2">
        <v>4820</v>
      </c>
      <c r="D15" s="1">
        <v>150</v>
      </c>
      <c r="E15" s="4">
        <v>3.1</v>
      </c>
      <c r="F15" s="3">
        <v>5422</v>
      </c>
      <c r="G15" s="2">
        <v>5394</v>
      </c>
      <c r="H15" s="1">
        <v>28</v>
      </c>
      <c r="I15" s="4">
        <v>0.5</v>
      </c>
      <c r="J15" s="16">
        <v>-452</v>
      </c>
      <c r="K15" s="17">
        <v>-574</v>
      </c>
    </row>
    <row r="16" spans="1:11">
      <c r="A16" s="5" t="s">
        <v>19</v>
      </c>
      <c r="B16" s="3">
        <v>4881</v>
      </c>
      <c r="C16" s="2">
        <v>4519</v>
      </c>
      <c r="D16" s="1">
        <v>362</v>
      </c>
      <c r="E16" s="4">
        <v>8</v>
      </c>
      <c r="F16" s="3">
        <v>5217</v>
      </c>
      <c r="G16" s="2">
        <v>5116</v>
      </c>
      <c r="H16" s="1">
        <v>101</v>
      </c>
      <c r="I16" s="4">
        <v>2</v>
      </c>
      <c r="J16" s="16">
        <v>-336</v>
      </c>
      <c r="K16" s="17">
        <v>-597</v>
      </c>
    </row>
    <row r="17" spans="1:11">
      <c r="A17" s="5" t="s">
        <v>20</v>
      </c>
      <c r="B17" s="3">
        <v>23320</v>
      </c>
      <c r="C17" s="2">
        <v>23329</v>
      </c>
      <c r="D17" s="1">
        <v>-9</v>
      </c>
      <c r="E17" s="4">
        <v>0</v>
      </c>
      <c r="F17" s="3">
        <v>20255</v>
      </c>
      <c r="G17" s="2">
        <v>20142</v>
      </c>
      <c r="H17" s="1">
        <v>113</v>
      </c>
      <c r="I17" s="4">
        <v>0.6</v>
      </c>
      <c r="J17" s="16">
        <v>3065</v>
      </c>
      <c r="K17" s="17">
        <v>3187</v>
      </c>
    </row>
    <row r="18" spans="1:11">
      <c r="A18" s="5" t="s">
        <v>21</v>
      </c>
      <c r="B18" s="3">
        <v>20607</v>
      </c>
      <c r="C18" s="2">
        <v>20720</v>
      </c>
      <c r="D18" s="1">
        <v>-113</v>
      </c>
      <c r="E18" s="4">
        <v>-0.5</v>
      </c>
      <c r="F18" s="3">
        <v>18788</v>
      </c>
      <c r="G18" s="2">
        <v>18507</v>
      </c>
      <c r="H18" s="1">
        <v>281</v>
      </c>
      <c r="I18" s="4">
        <v>1.5</v>
      </c>
      <c r="J18" s="16">
        <v>1819</v>
      </c>
      <c r="K18" s="17">
        <v>2213</v>
      </c>
    </row>
    <row r="19" spans="1:11">
      <c r="A19" s="5" t="s">
        <v>22</v>
      </c>
      <c r="B19" s="3">
        <v>59802</v>
      </c>
      <c r="C19" s="2">
        <v>56462</v>
      </c>
      <c r="D19" s="1">
        <v>3340</v>
      </c>
      <c r="E19" s="6">
        <v>5.9</v>
      </c>
      <c r="F19" s="3">
        <v>50977</v>
      </c>
      <c r="G19" s="2">
        <v>52088</v>
      </c>
      <c r="H19" s="1">
        <v>-1111</v>
      </c>
      <c r="I19" s="4">
        <v>-2.1</v>
      </c>
      <c r="J19" s="16">
        <v>8825</v>
      </c>
      <c r="K19" s="17">
        <v>4374</v>
      </c>
    </row>
    <row r="20" spans="1:11">
      <c r="A20" s="5" t="s">
        <v>23</v>
      </c>
      <c r="B20" s="3">
        <v>31270</v>
      </c>
      <c r="C20" s="2">
        <v>31418</v>
      </c>
      <c r="D20" s="1">
        <v>-148</v>
      </c>
      <c r="E20" s="4">
        <v>-0.5</v>
      </c>
      <c r="F20" s="3">
        <v>25921</v>
      </c>
      <c r="G20" s="2">
        <v>25452</v>
      </c>
      <c r="H20" s="1">
        <v>469</v>
      </c>
      <c r="I20" s="4">
        <v>1.8</v>
      </c>
      <c r="J20" s="16">
        <v>5349</v>
      </c>
      <c r="K20" s="17">
        <v>5966</v>
      </c>
    </row>
    <row r="21" spans="1:11">
      <c r="A21" s="5" t="s">
        <v>24</v>
      </c>
      <c r="B21" s="3">
        <v>4080</v>
      </c>
      <c r="C21" s="2">
        <v>4087</v>
      </c>
      <c r="D21" s="1">
        <v>-7</v>
      </c>
      <c r="E21" s="4">
        <v>-0.2</v>
      </c>
      <c r="F21" s="3">
        <v>4943</v>
      </c>
      <c r="G21" s="2">
        <v>4853</v>
      </c>
      <c r="H21" s="1">
        <v>90</v>
      </c>
      <c r="I21" s="4">
        <v>1.9</v>
      </c>
      <c r="J21" s="16">
        <v>-863</v>
      </c>
      <c r="K21" s="17">
        <v>-766</v>
      </c>
    </row>
    <row r="22" spans="1:11">
      <c r="A22" s="5" t="s">
        <v>25</v>
      </c>
      <c r="B22" s="3">
        <v>2099</v>
      </c>
      <c r="C22" s="2">
        <v>2126</v>
      </c>
      <c r="D22" s="1">
        <v>-27</v>
      </c>
      <c r="E22" s="4">
        <v>-1.3</v>
      </c>
      <c r="F22" s="3">
        <v>2449</v>
      </c>
      <c r="G22" s="2">
        <v>2453</v>
      </c>
      <c r="H22" s="1">
        <v>-4</v>
      </c>
      <c r="I22" s="4">
        <v>-0.2</v>
      </c>
      <c r="J22" s="16">
        <v>-350</v>
      </c>
      <c r="K22" s="17">
        <v>-327</v>
      </c>
    </row>
    <row r="23" spans="1:11">
      <c r="A23" s="5" t="s">
        <v>26</v>
      </c>
      <c r="B23" s="3">
        <v>3293</v>
      </c>
      <c r="C23" s="2">
        <v>3289</v>
      </c>
      <c r="D23" s="1">
        <v>4</v>
      </c>
      <c r="E23" s="4">
        <v>0.1</v>
      </c>
      <c r="F23" s="3">
        <v>3309</v>
      </c>
      <c r="G23" s="2">
        <v>3425</v>
      </c>
      <c r="H23" s="1">
        <v>-116</v>
      </c>
      <c r="I23" s="4">
        <v>-3.4</v>
      </c>
      <c r="J23" s="16">
        <v>-16</v>
      </c>
      <c r="K23" s="17">
        <v>-136</v>
      </c>
    </row>
    <row r="24" spans="1:11">
      <c r="A24" s="5" t="s">
        <v>27</v>
      </c>
      <c r="B24" s="3">
        <v>1542</v>
      </c>
      <c r="C24" s="2">
        <v>1465</v>
      </c>
      <c r="D24" s="1">
        <v>77</v>
      </c>
      <c r="E24" s="4">
        <v>5.3</v>
      </c>
      <c r="F24" s="3">
        <v>1957</v>
      </c>
      <c r="G24" s="2">
        <v>2013</v>
      </c>
      <c r="H24" s="1">
        <v>-56</v>
      </c>
      <c r="I24" s="4">
        <v>-2.8</v>
      </c>
      <c r="J24" s="16">
        <v>-415</v>
      </c>
      <c r="K24" s="17">
        <v>-548</v>
      </c>
    </row>
    <row r="25" spans="1:11">
      <c r="A25" s="5" t="s">
        <v>28</v>
      </c>
      <c r="B25" s="3">
        <v>2514</v>
      </c>
      <c r="C25" s="2">
        <v>2803</v>
      </c>
      <c r="D25" s="1">
        <v>-289</v>
      </c>
      <c r="E25" s="4">
        <v>-10.3</v>
      </c>
      <c r="F25" s="3">
        <v>2277</v>
      </c>
      <c r="G25" s="2">
        <v>2223</v>
      </c>
      <c r="H25" s="1">
        <v>54</v>
      </c>
      <c r="I25" s="4">
        <v>2.4</v>
      </c>
      <c r="J25" s="16">
        <v>237</v>
      </c>
      <c r="K25" s="17">
        <v>580</v>
      </c>
    </row>
    <row r="26" spans="1:11">
      <c r="A26" s="5" t="s">
        <v>29</v>
      </c>
      <c r="B26" s="3">
        <v>5071</v>
      </c>
      <c r="C26" s="2">
        <v>4990</v>
      </c>
      <c r="D26" s="1">
        <v>81</v>
      </c>
      <c r="E26" s="4">
        <v>1.6</v>
      </c>
      <c r="F26" s="3">
        <v>5033</v>
      </c>
      <c r="G26" s="2">
        <v>5009</v>
      </c>
      <c r="H26" s="1">
        <v>24</v>
      </c>
      <c r="I26" s="4">
        <v>0.5</v>
      </c>
      <c r="J26" s="16">
        <v>38</v>
      </c>
      <c r="K26" s="17">
        <v>-19</v>
      </c>
    </row>
    <row r="27" spans="1:11">
      <c r="A27" s="5" t="s">
        <v>30</v>
      </c>
      <c r="B27" s="3">
        <v>3867</v>
      </c>
      <c r="C27" s="2">
        <v>3936</v>
      </c>
      <c r="D27" s="1">
        <v>-69</v>
      </c>
      <c r="E27" s="4">
        <v>-1.8</v>
      </c>
      <c r="F27" s="3">
        <v>5128</v>
      </c>
      <c r="G27" s="2">
        <v>5017</v>
      </c>
      <c r="H27" s="1">
        <v>111</v>
      </c>
      <c r="I27" s="4">
        <v>2.2000000000000002</v>
      </c>
      <c r="J27" s="16">
        <v>-1261</v>
      </c>
      <c r="K27" s="17">
        <v>-1081</v>
      </c>
    </row>
    <row r="28" spans="1:11">
      <c r="A28" s="5" t="s">
        <v>31</v>
      </c>
      <c r="B28" s="3">
        <v>8243</v>
      </c>
      <c r="C28" s="2">
        <v>7932</v>
      </c>
      <c r="D28" s="1">
        <v>311</v>
      </c>
      <c r="E28" s="4">
        <v>3.9</v>
      </c>
      <c r="F28" s="3">
        <v>9401</v>
      </c>
      <c r="G28" s="2">
        <v>8966</v>
      </c>
      <c r="H28" s="1">
        <v>435</v>
      </c>
      <c r="I28" s="4">
        <v>4.9000000000000004</v>
      </c>
      <c r="J28" s="16">
        <v>-1158</v>
      </c>
      <c r="K28" s="17">
        <v>-1034</v>
      </c>
    </row>
    <row r="29" spans="1:11">
      <c r="A29" s="5" t="s">
        <v>32</v>
      </c>
      <c r="B29" s="3">
        <v>17863</v>
      </c>
      <c r="C29" s="2">
        <v>16785</v>
      </c>
      <c r="D29" s="1">
        <v>1078</v>
      </c>
      <c r="E29" s="4">
        <v>6.4</v>
      </c>
      <c r="F29" s="3">
        <v>19122</v>
      </c>
      <c r="G29" s="2">
        <v>18464</v>
      </c>
      <c r="H29" s="1">
        <v>658</v>
      </c>
      <c r="I29" s="4">
        <v>3.6</v>
      </c>
      <c r="J29" s="16">
        <v>-1259</v>
      </c>
      <c r="K29" s="17">
        <v>-1679</v>
      </c>
    </row>
    <row r="30" spans="1:11">
      <c r="A30" s="5" t="s">
        <v>33</v>
      </c>
      <c r="B30" s="3">
        <v>4124</v>
      </c>
      <c r="C30" s="2">
        <v>4137</v>
      </c>
      <c r="D30" s="1">
        <v>-13</v>
      </c>
      <c r="E30" s="4">
        <v>-0.3</v>
      </c>
      <c r="F30" s="3">
        <v>5151</v>
      </c>
      <c r="G30" s="2">
        <v>4671</v>
      </c>
      <c r="H30" s="1">
        <v>480</v>
      </c>
      <c r="I30" s="4">
        <v>10.3</v>
      </c>
      <c r="J30" s="16">
        <v>-1027</v>
      </c>
      <c r="K30" s="17">
        <v>-534</v>
      </c>
    </row>
    <row r="31" spans="1:11">
      <c r="A31" s="5" t="s">
        <v>34</v>
      </c>
      <c r="B31" s="3">
        <v>4397</v>
      </c>
      <c r="C31" s="2">
        <v>4577</v>
      </c>
      <c r="D31" s="1">
        <v>-180</v>
      </c>
      <c r="E31" s="4">
        <v>-3.9</v>
      </c>
      <c r="F31" s="3">
        <v>3926</v>
      </c>
      <c r="G31" s="2">
        <v>3585</v>
      </c>
      <c r="H31" s="1">
        <v>341</v>
      </c>
      <c r="I31" s="4">
        <v>9.5</v>
      </c>
      <c r="J31" s="16">
        <v>471</v>
      </c>
      <c r="K31" s="17">
        <v>992</v>
      </c>
    </row>
    <row r="32" spans="1:11">
      <c r="A32" s="5" t="s">
        <v>35</v>
      </c>
      <c r="B32" s="3">
        <v>9679</v>
      </c>
      <c r="C32" s="2">
        <v>9601</v>
      </c>
      <c r="D32" s="1">
        <v>78</v>
      </c>
      <c r="E32" s="4">
        <v>0.8</v>
      </c>
      <c r="F32" s="3">
        <v>8385</v>
      </c>
      <c r="G32" s="2">
        <v>8172</v>
      </c>
      <c r="H32" s="1">
        <v>213</v>
      </c>
      <c r="I32" s="4">
        <v>2.6</v>
      </c>
      <c r="J32" s="16">
        <v>1294</v>
      </c>
      <c r="K32" s="17">
        <v>1429</v>
      </c>
    </row>
    <row r="33" spans="1:11">
      <c r="A33" s="5" t="s">
        <v>36</v>
      </c>
      <c r="B33" s="3">
        <v>24300</v>
      </c>
      <c r="C33" s="2">
        <v>23364</v>
      </c>
      <c r="D33" s="1">
        <v>936</v>
      </c>
      <c r="E33" s="4">
        <v>4</v>
      </c>
      <c r="F33" s="3">
        <v>23797</v>
      </c>
      <c r="G33" s="2">
        <v>23016</v>
      </c>
      <c r="H33" s="1">
        <v>781</v>
      </c>
      <c r="I33" s="4">
        <v>3.4</v>
      </c>
      <c r="J33" s="16">
        <v>503</v>
      </c>
      <c r="K33" s="17">
        <v>348</v>
      </c>
    </row>
    <row r="34" spans="1:11">
      <c r="A34" s="5" t="s">
        <v>37</v>
      </c>
      <c r="B34" s="3">
        <v>13177</v>
      </c>
      <c r="C34" s="2">
        <v>13037</v>
      </c>
      <c r="D34" s="1">
        <v>140</v>
      </c>
      <c r="E34" s="4">
        <v>1.1000000000000001</v>
      </c>
      <c r="F34" s="3">
        <v>14254</v>
      </c>
      <c r="G34" s="2">
        <v>13933</v>
      </c>
      <c r="H34" s="1">
        <v>321</v>
      </c>
      <c r="I34" s="4">
        <v>2.2999999999999998</v>
      </c>
      <c r="J34" s="16">
        <v>-1077</v>
      </c>
      <c r="K34" s="17">
        <v>-896</v>
      </c>
    </row>
    <row r="35" spans="1:11">
      <c r="A35" s="5" t="s">
        <v>38</v>
      </c>
      <c r="B35" s="3">
        <v>3649</v>
      </c>
      <c r="C35" s="2">
        <v>3497</v>
      </c>
      <c r="D35" s="1">
        <v>152</v>
      </c>
      <c r="E35" s="4">
        <v>4.3</v>
      </c>
      <c r="F35" s="3">
        <v>3492</v>
      </c>
      <c r="G35" s="2">
        <v>3329</v>
      </c>
      <c r="H35" s="1">
        <v>163</v>
      </c>
      <c r="I35" s="4">
        <v>4.9000000000000004</v>
      </c>
      <c r="J35" s="16">
        <v>157</v>
      </c>
      <c r="K35" s="17">
        <v>168</v>
      </c>
    </row>
    <row r="36" spans="1:11">
      <c r="A36" s="5" t="s">
        <v>39</v>
      </c>
      <c r="B36" s="3">
        <v>1860</v>
      </c>
      <c r="C36" s="2">
        <v>1828</v>
      </c>
      <c r="D36" s="1">
        <v>32</v>
      </c>
      <c r="E36" s="4">
        <v>1.8</v>
      </c>
      <c r="F36" s="3">
        <v>2347</v>
      </c>
      <c r="G36" s="2">
        <v>2232</v>
      </c>
      <c r="H36" s="1">
        <v>115</v>
      </c>
      <c r="I36" s="4">
        <v>5.2</v>
      </c>
      <c r="J36" s="16">
        <v>-487</v>
      </c>
      <c r="K36" s="17">
        <v>-404</v>
      </c>
    </row>
    <row r="37" spans="1:11">
      <c r="A37" s="5" t="s">
        <v>40</v>
      </c>
      <c r="B37" s="3">
        <v>1549</v>
      </c>
      <c r="C37" s="2">
        <v>1552</v>
      </c>
      <c r="D37" s="1">
        <v>-3</v>
      </c>
      <c r="E37" s="4">
        <v>-0.2</v>
      </c>
      <c r="F37" s="3">
        <v>1822</v>
      </c>
      <c r="G37" s="2">
        <v>1811</v>
      </c>
      <c r="H37" s="1">
        <v>11</v>
      </c>
      <c r="I37" s="4">
        <v>0.6</v>
      </c>
      <c r="J37" s="16">
        <v>-273</v>
      </c>
      <c r="K37" s="17">
        <v>-259</v>
      </c>
    </row>
    <row r="38" spans="1:11">
      <c r="A38" s="5" t="s">
        <v>41</v>
      </c>
      <c r="B38" s="3">
        <v>2099</v>
      </c>
      <c r="C38" s="2">
        <v>2028</v>
      </c>
      <c r="D38" s="1">
        <v>71</v>
      </c>
      <c r="E38" s="4">
        <v>3.5</v>
      </c>
      <c r="F38" s="3">
        <v>2235</v>
      </c>
      <c r="G38" s="2">
        <v>2171</v>
      </c>
      <c r="H38" s="1">
        <v>64</v>
      </c>
      <c r="I38" s="4">
        <v>2.9</v>
      </c>
      <c r="J38" s="16">
        <v>-136</v>
      </c>
      <c r="K38" s="17">
        <v>-143</v>
      </c>
    </row>
    <row r="39" spans="1:11">
      <c r="A39" s="5" t="s">
        <v>42</v>
      </c>
      <c r="B39" s="3">
        <v>4462</v>
      </c>
      <c r="C39" s="2">
        <v>4629</v>
      </c>
      <c r="D39" s="1">
        <v>-167</v>
      </c>
      <c r="E39" s="4">
        <v>-3.6</v>
      </c>
      <c r="F39" s="3">
        <v>5652</v>
      </c>
      <c r="G39" s="2">
        <v>5293</v>
      </c>
      <c r="H39" s="1">
        <v>359</v>
      </c>
      <c r="I39" s="4">
        <v>6.8</v>
      </c>
      <c r="J39" s="16">
        <v>-1190</v>
      </c>
      <c r="K39" s="17">
        <v>-664</v>
      </c>
    </row>
    <row r="40" spans="1:11">
      <c r="A40" s="5" t="s">
        <v>43</v>
      </c>
      <c r="B40" s="3">
        <v>8197</v>
      </c>
      <c r="C40" s="2">
        <v>8032</v>
      </c>
      <c r="D40" s="1">
        <v>165</v>
      </c>
      <c r="E40" s="4">
        <v>2.1</v>
      </c>
      <c r="F40" s="3">
        <v>9176</v>
      </c>
      <c r="G40" s="2">
        <v>8900</v>
      </c>
      <c r="H40" s="1">
        <v>276</v>
      </c>
      <c r="I40" s="4">
        <v>3.1</v>
      </c>
      <c r="J40" s="16">
        <v>-979</v>
      </c>
      <c r="K40" s="17">
        <v>-868</v>
      </c>
    </row>
    <row r="41" spans="1:11">
      <c r="A41" s="5" t="s">
        <v>44</v>
      </c>
      <c r="B41" s="3">
        <v>4789</v>
      </c>
      <c r="C41" s="2">
        <v>4862</v>
      </c>
      <c r="D41" s="1">
        <v>-73</v>
      </c>
      <c r="E41" s="4">
        <v>-1.5</v>
      </c>
      <c r="F41" s="3">
        <v>4194</v>
      </c>
      <c r="G41" s="2">
        <v>4169</v>
      </c>
      <c r="H41" s="1">
        <v>25</v>
      </c>
      <c r="I41" s="4">
        <v>0.6</v>
      </c>
      <c r="J41" s="16">
        <v>595</v>
      </c>
      <c r="K41" s="17">
        <v>693</v>
      </c>
    </row>
    <row r="42" spans="1:11">
      <c r="A42" s="5" t="s">
        <v>45</v>
      </c>
      <c r="B42" s="3">
        <v>1619</v>
      </c>
      <c r="C42" s="2">
        <v>1693</v>
      </c>
      <c r="D42" s="1">
        <v>-74</v>
      </c>
      <c r="E42" s="4">
        <v>-4.4000000000000004</v>
      </c>
      <c r="F42" s="3">
        <v>1976</v>
      </c>
      <c r="G42" s="2">
        <v>1968</v>
      </c>
      <c r="H42" s="1">
        <v>8</v>
      </c>
      <c r="I42" s="4">
        <v>0.4</v>
      </c>
      <c r="J42" s="16">
        <v>-357</v>
      </c>
      <c r="K42" s="17">
        <v>-275</v>
      </c>
    </row>
    <row r="43" spans="1:11">
      <c r="A43" s="5" t="s">
        <v>46</v>
      </c>
      <c r="B43" s="3">
        <v>2753</v>
      </c>
      <c r="C43" s="2">
        <v>2887</v>
      </c>
      <c r="D43" s="1">
        <v>-134</v>
      </c>
      <c r="E43" s="4">
        <v>-4.5999999999999996</v>
      </c>
      <c r="F43" s="3">
        <v>3211</v>
      </c>
      <c r="G43" s="2">
        <v>3226</v>
      </c>
      <c r="H43" s="1">
        <v>-15</v>
      </c>
      <c r="I43" s="4">
        <v>-0.5</v>
      </c>
      <c r="J43" s="16">
        <v>-458</v>
      </c>
      <c r="K43" s="17">
        <v>-339</v>
      </c>
    </row>
    <row r="44" spans="1:11">
      <c r="A44" s="5" t="s">
        <v>47</v>
      </c>
      <c r="B44" s="3">
        <v>3187</v>
      </c>
      <c r="C44" s="2">
        <v>3363</v>
      </c>
      <c r="D44" s="1">
        <v>-176</v>
      </c>
      <c r="E44" s="4">
        <v>-5.2</v>
      </c>
      <c r="F44" s="3">
        <v>3762</v>
      </c>
      <c r="G44" s="2">
        <v>3863</v>
      </c>
      <c r="H44" s="1">
        <v>-101</v>
      </c>
      <c r="I44" s="4">
        <v>-2.6</v>
      </c>
      <c r="J44" s="16">
        <v>-575</v>
      </c>
      <c r="K44" s="17">
        <v>-500</v>
      </c>
    </row>
    <row r="45" spans="1:11">
      <c r="A45" s="5" t="s">
        <v>48</v>
      </c>
      <c r="B45" s="3">
        <v>1817</v>
      </c>
      <c r="C45" s="2">
        <v>1867</v>
      </c>
      <c r="D45" s="1">
        <v>-50</v>
      </c>
      <c r="E45" s="4">
        <v>-2.7</v>
      </c>
      <c r="F45" s="3">
        <v>2080</v>
      </c>
      <c r="G45" s="2">
        <v>1923</v>
      </c>
      <c r="H45" s="1">
        <v>157</v>
      </c>
      <c r="I45" s="4">
        <v>8.1999999999999993</v>
      </c>
      <c r="J45" s="16">
        <v>-263</v>
      </c>
      <c r="K45" s="17">
        <v>-56</v>
      </c>
    </row>
    <row r="46" spans="1:11">
      <c r="A46" s="5" t="s">
        <v>49</v>
      </c>
      <c r="B46" s="3">
        <v>18348</v>
      </c>
      <c r="C46" s="2">
        <v>18013</v>
      </c>
      <c r="D46" s="1">
        <v>335</v>
      </c>
      <c r="E46" s="4">
        <v>1.9</v>
      </c>
      <c r="F46" s="3">
        <v>17007</v>
      </c>
      <c r="G46" s="2">
        <v>16977</v>
      </c>
      <c r="H46" s="1">
        <v>30</v>
      </c>
      <c r="I46" s="4">
        <v>0.2</v>
      </c>
      <c r="J46" s="16">
        <v>1341</v>
      </c>
      <c r="K46" s="17">
        <v>1036</v>
      </c>
    </row>
    <row r="47" spans="1:11">
      <c r="A47" s="5" t="s">
        <v>50</v>
      </c>
      <c r="B47" s="3">
        <v>2405</v>
      </c>
      <c r="C47" s="2">
        <v>2298</v>
      </c>
      <c r="D47" s="1">
        <v>107</v>
      </c>
      <c r="E47" s="4">
        <v>4.7</v>
      </c>
      <c r="F47" s="3">
        <v>3043</v>
      </c>
      <c r="G47" s="2">
        <v>2820</v>
      </c>
      <c r="H47" s="1">
        <v>223</v>
      </c>
      <c r="I47" s="4">
        <v>7.9</v>
      </c>
      <c r="J47" s="16">
        <v>-638</v>
      </c>
      <c r="K47" s="17">
        <v>-522</v>
      </c>
    </row>
    <row r="48" spans="1:11">
      <c r="A48" s="5" t="s">
        <v>51</v>
      </c>
      <c r="B48" s="3">
        <v>3895</v>
      </c>
      <c r="C48" s="2">
        <v>4078</v>
      </c>
      <c r="D48" s="1">
        <v>-183</v>
      </c>
      <c r="E48" s="4">
        <v>-4.5</v>
      </c>
      <c r="F48" s="3">
        <v>5118</v>
      </c>
      <c r="G48" s="2">
        <v>4812</v>
      </c>
      <c r="H48" s="1">
        <v>306</v>
      </c>
      <c r="I48" s="4">
        <v>6.4</v>
      </c>
      <c r="J48" s="16">
        <v>-1223</v>
      </c>
      <c r="K48" s="17">
        <v>-734</v>
      </c>
    </row>
    <row r="49" spans="1:11">
      <c r="A49" s="5" t="s">
        <v>52</v>
      </c>
      <c r="B49" s="3">
        <v>4824</v>
      </c>
      <c r="C49" s="2">
        <v>4925</v>
      </c>
      <c r="D49" s="1">
        <v>-101</v>
      </c>
      <c r="E49" s="4">
        <v>-2.1</v>
      </c>
      <c r="F49" s="3">
        <v>5742</v>
      </c>
      <c r="G49" s="2">
        <v>5636</v>
      </c>
      <c r="H49" s="1">
        <v>106</v>
      </c>
      <c r="I49" s="4">
        <v>1.9</v>
      </c>
      <c r="J49" s="16">
        <v>-918</v>
      </c>
      <c r="K49" s="17">
        <v>-711</v>
      </c>
    </row>
    <row r="50" spans="1:11">
      <c r="A50" s="5" t="s">
        <v>53</v>
      </c>
      <c r="B50" s="3">
        <v>3148</v>
      </c>
      <c r="C50" s="2">
        <v>3061</v>
      </c>
      <c r="D50" s="1">
        <v>87</v>
      </c>
      <c r="E50" s="4">
        <v>2.8</v>
      </c>
      <c r="F50" s="3">
        <v>3903</v>
      </c>
      <c r="G50" s="2">
        <v>3602</v>
      </c>
      <c r="H50" s="1">
        <v>301</v>
      </c>
      <c r="I50" s="4">
        <v>8.4</v>
      </c>
      <c r="J50" s="16">
        <v>-755</v>
      </c>
      <c r="K50" s="17">
        <v>-541</v>
      </c>
    </row>
    <row r="51" spans="1:11">
      <c r="A51" s="5" t="s">
        <v>54</v>
      </c>
      <c r="B51" s="3">
        <v>3198</v>
      </c>
      <c r="C51" s="2">
        <v>3061</v>
      </c>
      <c r="D51" s="1">
        <v>137</v>
      </c>
      <c r="E51" s="4">
        <v>4.5</v>
      </c>
      <c r="F51" s="3">
        <v>3824</v>
      </c>
      <c r="G51" s="2">
        <v>3783</v>
      </c>
      <c r="H51" s="1">
        <v>41</v>
      </c>
      <c r="I51" s="4">
        <v>1.1000000000000001</v>
      </c>
      <c r="J51" s="16">
        <v>-626</v>
      </c>
      <c r="K51" s="17">
        <v>-722</v>
      </c>
    </row>
    <row r="52" spans="1:11">
      <c r="A52" s="5" t="s">
        <v>55</v>
      </c>
      <c r="B52" s="3">
        <v>5203</v>
      </c>
      <c r="C52" s="2">
        <v>5116</v>
      </c>
      <c r="D52" s="1">
        <v>87</v>
      </c>
      <c r="E52" s="4">
        <v>1.7</v>
      </c>
      <c r="F52" s="3">
        <v>6004</v>
      </c>
      <c r="G52" s="2">
        <v>5896</v>
      </c>
      <c r="H52" s="1">
        <v>108</v>
      </c>
      <c r="I52" s="4">
        <v>1.8</v>
      </c>
      <c r="J52" s="16">
        <v>-801</v>
      </c>
      <c r="K52" s="17">
        <v>-780</v>
      </c>
    </row>
    <row r="53" spans="1:11">
      <c r="A53" s="5" t="s">
        <v>56</v>
      </c>
      <c r="B53" s="3">
        <v>4561</v>
      </c>
      <c r="C53" s="2">
        <v>4417</v>
      </c>
      <c r="D53" s="1">
        <v>144</v>
      </c>
      <c r="E53" s="4">
        <v>3.3</v>
      </c>
      <c r="F53" s="3">
        <v>5543</v>
      </c>
      <c r="G53" s="2">
        <v>5519</v>
      </c>
      <c r="H53" s="1">
        <v>24</v>
      </c>
      <c r="I53" s="4">
        <v>0.4</v>
      </c>
      <c r="J53" s="16">
        <v>-982</v>
      </c>
      <c r="K53" s="17">
        <v>-1102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1E16-15DA-4575-9F80-AB87828D4FC7}">
  <dimension ref="A1:K53"/>
  <sheetViews>
    <sheetView workbookViewId="0">
      <selection sqref="A1:A1048576"/>
    </sheetView>
  </sheetViews>
  <sheetFormatPr baseColWidth="10" defaultColWidth="8.83203125" defaultRowHeight="18"/>
  <cols>
    <col min="1" max="1" width="12.5" customWidth="1"/>
  </cols>
  <sheetData>
    <row r="1" spans="1:11">
      <c r="A1" s="36" t="s">
        <v>0</v>
      </c>
      <c r="B1" s="43" t="s">
        <v>1</v>
      </c>
      <c r="C1" s="44"/>
      <c r="D1" s="44"/>
      <c r="E1" s="45"/>
      <c r="F1" s="43" t="s">
        <v>2</v>
      </c>
      <c r="G1" s="44"/>
      <c r="H1" s="44"/>
      <c r="I1" s="45"/>
      <c r="J1" s="32" t="s">
        <v>3</v>
      </c>
      <c r="K1" s="33"/>
    </row>
    <row r="2" spans="1:11">
      <c r="A2" s="37"/>
      <c r="B2" s="46"/>
      <c r="C2" s="47"/>
      <c r="D2" s="47"/>
      <c r="E2" s="48"/>
      <c r="F2" s="46"/>
      <c r="G2" s="47"/>
      <c r="H2" s="47"/>
      <c r="I2" s="48"/>
      <c r="J2" s="34"/>
      <c r="K2" s="35"/>
    </row>
    <row r="3" spans="1:11">
      <c r="A3" s="37"/>
      <c r="B3" s="39" t="s">
        <v>71</v>
      </c>
      <c r="C3" s="41" t="s">
        <v>72</v>
      </c>
      <c r="D3" s="51" t="s">
        <v>6</v>
      </c>
      <c r="E3" s="52"/>
      <c r="F3" s="39" t="s">
        <v>71</v>
      </c>
      <c r="G3" s="41" t="s">
        <v>72</v>
      </c>
      <c r="H3" s="51" t="s">
        <v>6</v>
      </c>
      <c r="I3" s="52"/>
      <c r="J3" s="39" t="s">
        <v>71</v>
      </c>
      <c r="K3" s="49" t="s">
        <v>72</v>
      </c>
    </row>
    <row r="4" spans="1:11" ht="19" thickBot="1">
      <c r="A4" s="38"/>
      <c r="B4" s="40"/>
      <c r="C4" s="42"/>
      <c r="D4" s="8" t="s">
        <v>7</v>
      </c>
      <c r="E4" s="9" t="s">
        <v>8</v>
      </c>
      <c r="F4" s="40"/>
      <c r="G4" s="42"/>
      <c r="H4" s="8" t="s">
        <v>7</v>
      </c>
      <c r="I4" s="9" t="s">
        <v>8</v>
      </c>
      <c r="J4" s="40"/>
      <c r="K4" s="50"/>
    </row>
    <row r="5" spans="1:11">
      <c r="A5" s="7"/>
      <c r="B5" s="10"/>
      <c r="C5" s="11"/>
      <c r="D5" s="12"/>
      <c r="E5" s="13"/>
      <c r="F5" s="10"/>
      <c r="G5" s="11"/>
      <c r="H5" s="12"/>
      <c r="I5" s="13"/>
      <c r="J5" s="14"/>
      <c r="K5" s="15"/>
    </row>
    <row r="6" spans="1:11">
      <c r="A6" s="5" t="s">
        <v>9</v>
      </c>
      <c r="B6" s="3">
        <v>523656</v>
      </c>
      <c r="C6" s="2">
        <v>524760</v>
      </c>
      <c r="D6" s="1">
        <v>-1104</v>
      </c>
      <c r="E6" s="4">
        <v>-0.2</v>
      </c>
      <c r="F6" s="3">
        <v>523656</v>
      </c>
      <c r="G6" s="2">
        <v>524760</v>
      </c>
      <c r="H6" s="1">
        <v>-1104</v>
      </c>
      <c r="I6" s="4">
        <v>-0.2</v>
      </c>
      <c r="J6" s="16">
        <v>0</v>
      </c>
      <c r="K6" s="17">
        <v>0</v>
      </c>
    </row>
    <row r="7" spans="1:11">
      <c r="A7" s="5" t="s">
        <v>10</v>
      </c>
      <c r="B7" s="3">
        <v>10166</v>
      </c>
      <c r="C7" s="2">
        <v>10673</v>
      </c>
      <c r="D7" s="1">
        <v>-507</v>
      </c>
      <c r="E7" s="4">
        <v>-4.8</v>
      </c>
      <c r="F7" s="3">
        <v>14987</v>
      </c>
      <c r="G7" s="2">
        <v>14882</v>
      </c>
      <c r="H7" s="1">
        <v>105</v>
      </c>
      <c r="I7" s="4">
        <v>0.7</v>
      </c>
      <c r="J7" s="16">
        <v>-4821</v>
      </c>
      <c r="K7" s="17">
        <v>-4209</v>
      </c>
    </row>
    <row r="8" spans="1:11">
      <c r="A8" s="5" t="s">
        <v>11</v>
      </c>
      <c r="B8" s="3">
        <v>3075</v>
      </c>
      <c r="C8" s="2">
        <v>3202</v>
      </c>
      <c r="D8" s="1">
        <v>-127</v>
      </c>
      <c r="E8" s="4">
        <v>-4</v>
      </c>
      <c r="F8" s="3">
        <v>6301</v>
      </c>
      <c r="G8" s="2">
        <v>6107</v>
      </c>
      <c r="H8" s="1">
        <v>194</v>
      </c>
      <c r="I8" s="4">
        <v>3.2</v>
      </c>
      <c r="J8" s="16">
        <v>-3226</v>
      </c>
      <c r="K8" s="17">
        <v>-2905</v>
      </c>
    </row>
    <row r="9" spans="1:11">
      <c r="A9" s="5" t="s">
        <v>12</v>
      </c>
      <c r="B9" s="3">
        <v>3233</v>
      </c>
      <c r="C9" s="2">
        <v>3416</v>
      </c>
      <c r="D9" s="1">
        <v>-183</v>
      </c>
      <c r="E9" s="4">
        <v>-5.4</v>
      </c>
      <c r="F9" s="3">
        <v>5776</v>
      </c>
      <c r="G9" s="2">
        <v>5741</v>
      </c>
      <c r="H9" s="1">
        <v>35</v>
      </c>
      <c r="I9" s="4">
        <v>0.6</v>
      </c>
      <c r="J9" s="16">
        <v>-2543</v>
      </c>
      <c r="K9" s="17">
        <v>-2325</v>
      </c>
    </row>
    <row r="10" spans="1:11">
      <c r="A10" s="5" t="s">
        <v>13</v>
      </c>
      <c r="B10" s="3">
        <v>10347</v>
      </c>
      <c r="C10" s="2">
        <v>10872</v>
      </c>
      <c r="D10" s="1">
        <v>-525</v>
      </c>
      <c r="E10" s="4">
        <v>-4.8</v>
      </c>
      <c r="F10" s="3">
        <v>12130</v>
      </c>
      <c r="G10" s="2">
        <v>11768</v>
      </c>
      <c r="H10" s="1">
        <v>362</v>
      </c>
      <c r="I10" s="6">
        <v>3.1</v>
      </c>
      <c r="J10" s="16">
        <v>-1783</v>
      </c>
      <c r="K10" s="17">
        <v>-896</v>
      </c>
    </row>
    <row r="11" spans="1:11">
      <c r="A11" s="5" t="s">
        <v>14</v>
      </c>
      <c r="B11" s="3">
        <v>2081</v>
      </c>
      <c r="C11" s="2">
        <v>2263</v>
      </c>
      <c r="D11" s="1">
        <v>-182</v>
      </c>
      <c r="E11" s="4">
        <v>-8</v>
      </c>
      <c r="F11" s="3">
        <v>3931</v>
      </c>
      <c r="G11" s="2">
        <v>3938</v>
      </c>
      <c r="H11" s="1">
        <v>-7</v>
      </c>
      <c r="I11" s="4">
        <v>-0.2</v>
      </c>
      <c r="J11" s="16">
        <v>-1850</v>
      </c>
      <c r="K11" s="17">
        <v>-1675</v>
      </c>
    </row>
    <row r="12" spans="1:11">
      <c r="A12" s="5" t="s">
        <v>15</v>
      </c>
      <c r="B12" s="3">
        <v>2645</v>
      </c>
      <c r="C12" s="2">
        <v>2650</v>
      </c>
      <c r="D12" s="1">
        <v>-5</v>
      </c>
      <c r="E12" s="4">
        <v>-0.2</v>
      </c>
      <c r="F12" s="3">
        <v>4777</v>
      </c>
      <c r="G12" s="2">
        <v>4779</v>
      </c>
      <c r="H12" s="1">
        <v>-2</v>
      </c>
      <c r="I12" s="4">
        <v>0</v>
      </c>
      <c r="J12" s="16">
        <v>-2132</v>
      </c>
      <c r="K12" s="17">
        <v>-2129</v>
      </c>
    </row>
    <row r="13" spans="1:11">
      <c r="A13" s="5" t="s">
        <v>16</v>
      </c>
      <c r="B13" s="3">
        <v>4689</v>
      </c>
      <c r="C13" s="2">
        <v>4687</v>
      </c>
      <c r="D13" s="1">
        <v>2</v>
      </c>
      <c r="E13" s="4">
        <v>0</v>
      </c>
      <c r="F13" s="3">
        <v>7599</v>
      </c>
      <c r="G13" s="2">
        <v>7759</v>
      </c>
      <c r="H13" s="1">
        <v>-160</v>
      </c>
      <c r="I13" s="4">
        <v>-2.1</v>
      </c>
      <c r="J13" s="16">
        <v>-2910</v>
      </c>
      <c r="K13" s="17">
        <v>-3072</v>
      </c>
    </row>
    <row r="14" spans="1:11">
      <c r="A14" s="5" t="s">
        <v>17</v>
      </c>
      <c r="B14" s="3">
        <v>10576</v>
      </c>
      <c r="C14" s="2">
        <v>10911</v>
      </c>
      <c r="D14" s="1">
        <v>-335</v>
      </c>
      <c r="E14" s="4">
        <v>-3.1</v>
      </c>
      <c r="F14" s="3">
        <v>12446</v>
      </c>
      <c r="G14" s="2">
        <v>11548</v>
      </c>
      <c r="H14" s="1">
        <v>898</v>
      </c>
      <c r="I14" s="4">
        <v>7.8</v>
      </c>
      <c r="J14" s="16">
        <v>-1870</v>
      </c>
      <c r="K14" s="17">
        <v>-637</v>
      </c>
    </row>
    <row r="15" spans="1:11">
      <c r="A15" s="5" t="s">
        <v>18</v>
      </c>
      <c r="B15" s="3">
        <v>6890</v>
      </c>
      <c r="C15" s="2">
        <v>6723</v>
      </c>
      <c r="D15" s="1">
        <v>167</v>
      </c>
      <c r="E15" s="4">
        <v>2.5</v>
      </c>
      <c r="F15" s="3">
        <v>8562</v>
      </c>
      <c r="G15" s="2">
        <v>8803</v>
      </c>
      <c r="H15" s="1">
        <v>-241</v>
      </c>
      <c r="I15" s="4">
        <v>-2.7</v>
      </c>
      <c r="J15" s="16">
        <v>-1672</v>
      </c>
      <c r="K15" s="17">
        <v>-2080</v>
      </c>
    </row>
    <row r="16" spans="1:11">
      <c r="A16" s="5" t="s">
        <v>19</v>
      </c>
      <c r="B16" s="3">
        <v>6302</v>
      </c>
      <c r="C16" s="2">
        <v>6336</v>
      </c>
      <c r="D16" s="1">
        <v>-34</v>
      </c>
      <c r="E16" s="4">
        <v>-0.5</v>
      </c>
      <c r="F16" s="3">
        <v>8170</v>
      </c>
      <c r="G16" s="2">
        <v>7832</v>
      </c>
      <c r="H16" s="1">
        <v>338</v>
      </c>
      <c r="I16" s="4">
        <v>4.3</v>
      </c>
      <c r="J16" s="16">
        <v>-1868</v>
      </c>
      <c r="K16" s="17">
        <v>-1496</v>
      </c>
    </row>
    <row r="17" spans="1:11">
      <c r="A17" s="5" t="s">
        <v>20</v>
      </c>
      <c r="B17" s="3">
        <v>35401</v>
      </c>
      <c r="C17" s="2">
        <v>35787</v>
      </c>
      <c r="D17" s="1">
        <v>-386</v>
      </c>
      <c r="E17" s="4">
        <v>-1.1000000000000001</v>
      </c>
      <c r="F17" s="3">
        <v>27960</v>
      </c>
      <c r="G17" s="2">
        <v>28510</v>
      </c>
      <c r="H17" s="1">
        <v>-550</v>
      </c>
      <c r="I17" s="4">
        <v>-1.9</v>
      </c>
      <c r="J17" s="16">
        <v>7441</v>
      </c>
      <c r="K17" s="17">
        <v>7277</v>
      </c>
    </row>
    <row r="18" spans="1:11">
      <c r="A18" s="5" t="s">
        <v>21</v>
      </c>
      <c r="B18" s="3">
        <v>33071</v>
      </c>
      <c r="C18" s="2">
        <v>32329</v>
      </c>
      <c r="D18" s="1">
        <v>742</v>
      </c>
      <c r="E18" s="4">
        <v>2.2999999999999998</v>
      </c>
      <c r="F18" s="3">
        <v>26105</v>
      </c>
      <c r="G18" s="2">
        <v>25776</v>
      </c>
      <c r="H18" s="1">
        <v>329</v>
      </c>
      <c r="I18" s="4">
        <v>1.3</v>
      </c>
      <c r="J18" s="16">
        <v>6966</v>
      </c>
      <c r="K18" s="17">
        <v>6553</v>
      </c>
    </row>
    <row r="19" spans="1:11">
      <c r="A19" s="5" t="s">
        <v>22</v>
      </c>
      <c r="B19" s="3">
        <v>101405</v>
      </c>
      <c r="C19" s="2">
        <v>98812</v>
      </c>
      <c r="D19" s="1">
        <v>2593</v>
      </c>
      <c r="E19" s="6">
        <v>2.6</v>
      </c>
      <c r="F19" s="3">
        <v>62100</v>
      </c>
      <c r="G19" s="2">
        <v>65641</v>
      </c>
      <c r="H19" s="1">
        <v>-3541</v>
      </c>
      <c r="I19" s="4">
        <v>-5.4</v>
      </c>
      <c r="J19" s="16">
        <v>39305</v>
      </c>
      <c r="K19" s="17">
        <v>33171</v>
      </c>
    </row>
    <row r="20" spans="1:11">
      <c r="A20" s="5" t="s">
        <v>23</v>
      </c>
      <c r="B20" s="3">
        <v>49970</v>
      </c>
      <c r="C20" s="2">
        <v>49709</v>
      </c>
      <c r="D20" s="1">
        <v>261</v>
      </c>
      <c r="E20" s="4">
        <v>0.5</v>
      </c>
      <c r="F20" s="3">
        <v>34695</v>
      </c>
      <c r="G20" s="2">
        <v>36304</v>
      </c>
      <c r="H20" s="1">
        <v>-1609</v>
      </c>
      <c r="I20" s="4">
        <v>-4.4000000000000004</v>
      </c>
      <c r="J20" s="16">
        <v>15275</v>
      </c>
      <c r="K20" s="17">
        <v>13405</v>
      </c>
    </row>
    <row r="21" spans="1:11">
      <c r="A21" s="5" t="s">
        <v>24</v>
      </c>
      <c r="B21" s="3">
        <v>4609</v>
      </c>
      <c r="C21" s="2">
        <v>4650</v>
      </c>
      <c r="D21" s="1">
        <v>-41</v>
      </c>
      <c r="E21" s="4">
        <v>-0.9</v>
      </c>
      <c r="F21" s="3">
        <v>7727</v>
      </c>
      <c r="G21" s="2">
        <v>8026</v>
      </c>
      <c r="H21" s="1">
        <v>-299</v>
      </c>
      <c r="I21" s="4">
        <v>-3.7</v>
      </c>
      <c r="J21" s="16">
        <v>-3118</v>
      </c>
      <c r="K21" s="17">
        <v>-3376</v>
      </c>
    </row>
    <row r="22" spans="1:11">
      <c r="A22" s="5" t="s">
        <v>25</v>
      </c>
      <c r="B22" s="3">
        <v>2800</v>
      </c>
      <c r="C22" s="2">
        <v>3043</v>
      </c>
      <c r="D22" s="1">
        <v>-243</v>
      </c>
      <c r="E22" s="4">
        <v>-8</v>
      </c>
      <c r="F22" s="3">
        <v>3814</v>
      </c>
      <c r="G22" s="2">
        <v>3545</v>
      </c>
      <c r="H22" s="1">
        <v>269</v>
      </c>
      <c r="I22" s="4">
        <v>7.6</v>
      </c>
      <c r="J22" s="16">
        <v>-1014</v>
      </c>
      <c r="K22" s="17">
        <v>-502</v>
      </c>
    </row>
    <row r="23" spans="1:11">
      <c r="A23" s="5" t="s">
        <v>26</v>
      </c>
      <c r="B23" s="3">
        <v>3857</v>
      </c>
      <c r="C23" s="2">
        <v>3979</v>
      </c>
      <c r="D23" s="1">
        <v>-122</v>
      </c>
      <c r="E23" s="4">
        <v>-3.1</v>
      </c>
      <c r="F23" s="3">
        <v>4992</v>
      </c>
      <c r="G23" s="2">
        <v>5309</v>
      </c>
      <c r="H23" s="1">
        <v>-317</v>
      </c>
      <c r="I23" s="4">
        <v>-6</v>
      </c>
      <c r="J23" s="16">
        <v>-1135</v>
      </c>
      <c r="K23" s="17">
        <v>-1330</v>
      </c>
    </row>
    <row r="24" spans="1:11">
      <c r="A24" s="5" t="s">
        <v>27</v>
      </c>
      <c r="B24" s="3">
        <v>1950</v>
      </c>
      <c r="C24" s="2">
        <v>2024</v>
      </c>
      <c r="D24" s="1">
        <v>-74</v>
      </c>
      <c r="E24" s="4">
        <v>-3.7</v>
      </c>
      <c r="F24" s="3">
        <v>2968</v>
      </c>
      <c r="G24" s="2">
        <v>3090</v>
      </c>
      <c r="H24" s="1">
        <v>-122</v>
      </c>
      <c r="I24" s="4">
        <v>-3.9</v>
      </c>
      <c r="J24" s="16">
        <v>-1018</v>
      </c>
      <c r="K24" s="17">
        <v>-1066</v>
      </c>
    </row>
    <row r="25" spans="1:11">
      <c r="A25" s="5" t="s">
        <v>28</v>
      </c>
      <c r="B25" s="3">
        <v>2940</v>
      </c>
      <c r="C25" s="2">
        <v>3023</v>
      </c>
      <c r="D25" s="1">
        <v>-83</v>
      </c>
      <c r="E25" s="4">
        <v>-2.7</v>
      </c>
      <c r="F25" s="3">
        <v>3752</v>
      </c>
      <c r="G25" s="2">
        <v>3658</v>
      </c>
      <c r="H25" s="1">
        <v>94</v>
      </c>
      <c r="I25" s="4">
        <v>2.6</v>
      </c>
      <c r="J25" s="16">
        <v>-812</v>
      </c>
      <c r="K25" s="17">
        <v>-635</v>
      </c>
    </row>
    <row r="26" spans="1:11">
      <c r="A26" s="5" t="s">
        <v>29</v>
      </c>
      <c r="B26" s="3">
        <v>6286</v>
      </c>
      <c r="C26" s="2">
        <v>6933</v>
      </c>
      <c r="D26" s="1">
        <v>-647</v>
      </c>
      <c r="E26" s="4">
        <v>-9.3000000000000007</v>
      </c>
      <c r="F26" s="3">
        <v>8045</v>
      </c>
      <c r="G26" s="2">
        <v>7757</v>
      </c>
      <c r="H26" s="1">
        <v>288</v>
      </c>
      <c r="I26" s="4">
        <v>3.7</v>
      </c>
      <c r="J26" s="16">
        <v>-1759</v>
      </c>
      <c r="K26" s="17">
        <v>-824</v>
      </c>
    </row>
    <row r="27" spans="1:11">
      <c r="A27" s="5" t="s">
        <v>30</v>
      </c>
      <c r="B27" s="3">
        <v>5791</v>
      </c>
      <c r="C27" s="2">
        <v>5681</v>
      </c>
      <c r="D27" s="1">
        <v>110</v>
      </c>
      <c r="E27" s="4">
        <v>1.9</v>
      </c>
      <c r="F27" s="3">
        <v>7783</v>
      </c>
      <c r="G27" s="2">
        <v>7711</v>
      </c>
      <c r="H27" s="1">
        <v>72</v>
      </c>
      <c r="I27" s="4">
        <v>0.9</v>
      </c>
      <c r="J27" s="16">
        <v>-1992</v>
      </c>
      <c r="K27" s="17">
        <v>-2030</v>
      </c>
    </row>
    <row r="28" spans="1:11">
      <c r="A28" s="5" t="s">
        <v>31</v>
      </c>
      <c r="B28" s="3">
        <v>11830</v>
      </c>
      <c r="C28" s="2">
        <v>11997</v>
      </c>
      <c r="D28" s="1">
        <v>-167</v>
      </c>
      <c r="E28" s="4">
        <v>-1.4</v>
      </c>
      <c r="F28" s="3">
        <v>15373</v>
      </c>
      <c r="G28" s="2">
        <v>14954</v>
      </c>
      <c r="H28" s="1">
        <v>419</v>
      </c>
      <c r="I28" s="4">
        <v>2.8</v>
      </c>
      <c r="J28" s="16">
        <v>-3543</v>
      </c>
      <c r="K28" s="17">
        <v>-2957</v>
      </c>
    </row>
    <row r="29" spans="1:11">
      <c r="A29" s="5" t="s">
        <v>32</v>
      </c>
      <c r="B29" s="3">
        <v>26289</v>
      </c>
      <c r="C29" s="2">
        <v>26624</v>
      </c>
      <c r="D29" s="1">
        <v>-335</v>
      </c>
      <c r="E29" s="4">
        <v>-1.3</v>
      </c>
      <c r="F29" s="3">
        <v>26246</v>
      </c>
      <c r="G29" s="2">
        <v>25688</v>
      </c>
      <c r="H29" s="1">
        <v>558</v>
      </c>
      <c r="I29" s="4">
        <v>2.2000000000000002</v>
      </c>
      <c r="J29" s="16">
        <v>43</v>
      </c>
      <c r="K29" s="17">
        <v>936</v>
      </c>
    </row>
    <row r="30" spans="1:11">
      <c r="A30" s="5" t="s">
        <v>33</v>
      </c>
      <c r="B30" s="3">
        <v>5625</v>
      </c>
      <c r="C30" s="2">
        <v>5715</v>
      </c>
      <c r="D30" s="1">
        <v>-90</v>
      </c>
      <c r="E30" s="4">
        <v>-1.6</v>
      </c>
      <c r="F30" s="3">
        <v>7501</v>
      </c>
      <c r="G30" s="2">
        <v>7453</v>
      </c>
      <c r="H30" s="1">
        <v>48</v>
      </c>
      <c r="I30" s="4">
        <v>0.6</v>
      </c>
      <c r="J30" s="16">
        <v>-1876</v>
      </c>
      <c r="K30" s="17">
        <v>-1738</v>
      </c>
    </row>
    <row r="31" spans="1:11">
      <c r="A31" s="5" t="s">
        <v>34</v>
      </c>
      <c r="B31" s="3">
        <v>6345</v>
      </c>
      <c r="C31" s="2">
        <v>6069</v>
      </c>
      <c r="D31" s="1">
        <v>276</v>
      </c>
      <c r="E31" s="4">
        <v>4.5</v>
      </c>
      <c r="F31" s="3">
        <v>6513</v>
      </c>
      <c r="G31" s="2">
        <v>6132</v>
      </c>
      <c r="H31" s="1">
        <v>381</v>
      </c>
      <c r="I31" s="4">
        <v>6.2</v>
      </c>
      <c r="J31" s="16">
        <v>-168</v>
      </c>
      <c r="K31" s="17">
        <v>-63</v>
      </c>
    </row>
    <row r="32" spans="1:11">
      <c r="A32" s="5" t="s">
        <v>35</v>
      </c>
      <c r="B32" s="3">
        <v>13633</v>
      </c>
      <c r="C32" s="2">
        <v>13503</v>
      </c>
      <c r="D32" s="1">
        <v>130</v>
      </c>
      <c r="E32" s="4">
        <v>1</v>
      </c>
      <c r="F32" s="3">
        <v>14310</v>
      </c>
      <c r="G32" s="2">
        <v>14021</v>
      </c>
      <c r="H32" s="1">
        <v>289</v>
      </c>
      <c r="I32" s="4">
        <v>2.1</v>
      </c>
      <c r="J32" s="16">
        <v>-677</v>
      </c>
      <c r="K32" s="17">
        <v>-518</v>
      </c>
    </row>
    <row r="33" spans="1:11">
      <c r="A33" s="5" t="s">
        <v>36</v>
      </c>
      <c r="B33" s="3">
        <v>36466</v>
      </c>
      <c r="C33" s="2">
        <v>35276</v>
      </c>
      <c r="D33" s="1">
        <v>1190</v>
      </c>
      <c r="E33" s="4">
        <v>3.4</v>
      </c>
      <c r="F33" s="3">
        <v>31987</v>
      </c>
      <c r="G33" s="2">
        <v>32400</v>
      </c>
      <c r="H33" s="1">
        <v>-413</v>
      </c>
      <c r="I33" s="4">
        <v>-1.3</v>
      </c>
      <c r="J33" s="16">
        <v>4479</v>
      </c>
      <c r="K33" s="17">
        <v>2876</v>
      </c>
    </row>
    <row r="34" spans="1:11">
      <c r="A34" s="5" t="s">
        <v>37</v>
      </c>
      <c r="B34" s="3">
        <v>19252</v>
      </c>
      <c r="C34" s="2">
        <v>19838</v>
      </c>
      <c r="D34" s="1">
        <v>-586</v>
      </c>
      <c r="E34" s="4">
        <v>-3</v>
      </c>
      <c r="F34" s="3">
        <v>21441</v>
      </c>
      <c r="G34" s="2">
        <v>21494</v>
      </c>
      <c r="H34" s="1">
        <v>-53</v>
      </c>
      <c r="I34" s="4">
        <v>-0.2</v>
      </c>
      <c r="J34" s="16">
        <v>-2189</v>
      </c>
      <c r="K34" s="17">
        <v>-1656</v>
      </c>
    </row>
    <row r="35" spans="1:11">
      <c r="A35" s="5" t="s">
        <v>38</v>
      </c>
      <c r="B35" s="3">
        <v>4640</v>
      </c>
      <c r="C35" s="2">
        <v>4768</v>
      </c>
      <c r="D35" s="1">
        <v>-128</v>
      </c>
      <c r="E35" s="4">
        <v>-2.7</v>
      </c>
      <c r="F35" s="3">
        <v>5497</v>
      </c>
      <c r="G35" s="2">
        <v>5486</v>
      </c>
      <c r="H35" s="1">
        <v>11</v>
      </c>
      <c r="I35" s="4">
        <v>0.2</v>
      </c>
      <c r="J35" s="16">
        <v>-857</v>
      </c>
      <c r="K35" s="17">
        <v>-718</v>
      </c>
    </row>
    <row r="36" spans="1:11">
      <c r="A36" s="5" t="s">
        <v>39</v>
      </c>
      <c r="B36" s="3">
        <v>2088</v>
      </c>
      <c r="C36" s="2">
        <v>2320</v>
      </c>
      <c r="D36" s="1">
        <v>-232</v>
      </c>
      <c r="E36" s="4">
        <v>-10</v>
      </c>
      <c r="F36" s="3">
        <v>3239</v>
      </c>
      <c r="G36" s="2">
        <v>3360</v>
      </c>
      <c r="H36" s="1">
        <v>-121</v>
      </c>
      <c r="I36" s="4">
        <v>-3.6</v>
      </c>
      <c r="J36" s="16">
        <v>-1151</v>
      </c>
      <c r="K36" s="17">
        <v>-1040</v>
      </c>
    </row>
    <row r="37" spans="1:11">
      <c r="A37" s="5" t="s">
        <v>40</v>
      </c>
      <c r="B37" s="3">
        <v>1748</v>
      </c>
      <c r="C37" s="2">
        <v>1793</v>
      </c>
      <c r="D37" s="1">
        <v>-45</v>
      </c>
      <c r="E37" s="4">
        <v>-2.5</v>
      </c>
      <c r="F37" s="3">
        <v>2743</v>
      </c>
      <c r="G37" s="2">
        <v>2609</v>
      </c>
      <c r="H37" s="1">
        <v>134</v>
      </c>
      <c r="I37" s="4">
        <v>5.0999999999999996</v>
      </c>
      <c r="J37" s="16">
        <v>-995</v>
      </c>
      <c r="K37" s="17">
        <v>-816</v>
      </c>
    </row>
    <row r="38" spans="1:11">
      <c r="A38" s="5" t="s">
        <v>41</v>
      </c>
      <c r="B38" s="3">
        <v>2117</v>
      </c>
      <c r="C38" s="2">
        <v>2159</v>
      </c>
      <c r="D38" s="1">
        <v>-42</v>
      </c>
      <c r="E38" s="4">
        <v>-1.9</v>
      </c>
      <c r="F38" s="3">
        <v>3339</v>
      </c>
      <c r="G38" s="2">
        <v>3307</v>
      </c>
      <c r="H38" s="1">
        <v>32</v>
      </c>
      <c r="I38" s="4">
        <v>1</v>
      </c>
      <c r="J38" s="16">
        <v>-1222</v>
      </c>
      <c r="K38" s="17">
        <v>-1148</v>
      </c>
    </row>
    <row r="39" spans="1:11">
      <c r="A39" s="5" t="s">
        <v>42</v>
      </c>
      <c r="B39" s="3">
        <v>6327</v>
      </c>
      <c r="C39" s="2">
        <v>6445</v>
      </c>
      <c r="D39" s="1">
        <v>-118</v>
      </c>
      <c r="E39" s="4">
        <v>-1.8</v>
      </c>
      <c r="F39" s="3">
        <v>8496</v>
      </c>
      <c r="G39" s="2">
        <v>8122</v>
      </c>
      <c r="H39" s="1">
        <v>374</v>
      </c>
      <c r="I39" s="4">
        <v>4.5999999999999996</v>
      </c>
      <c r="J39" s="16">
        <v>-2169</v>
      </c>
      <c r="K39" s="17">
        <v>-1677</v>
      </c>
    </row>
    <row r="40" spans="1:11">
      <c r="A40" s="5" t="s">
        <v>43</v>
      </c>
      <c r="B40" s="3">
        <v>9767</v>
      </c>
      <c r="C40" s="2">
        <v>10131</v>
      </c>
      <c r="D40" s="1">
        <v>-364</v>
      </c>
      <c r="E40" s="4">
        <v>-3.6</v>
      </c>
      <c r="F40" s="3">
        <v>12515</v>
      </c>
      <c r="G40" s="2">
        <v>12469</v>
      </c>
      <c r="H40" s="1">
        <v>46</v>
      </c>
      <c r="I40" s="4">
        <v>0.4</v>
      </c>
      <c r="J40" s="16">
        <v>-2748</v>
      </c>
      <c r="K40" s="17">
        <v>-2338</v>
      </c>
    </row>
    <row r="41" spans="1:11">
      <c r="A41" s="5" t="s">
        <v>44</v>
      </c>
      <c r="B41" s="3">
        <v>4137</v>
      </c>
      <c r="C41" s="2">
        <v>4110</v>
      </c>
      <c r="D41" s="1">
        <v>27</v>
      </c>
      <c r="E41" s="4">
        <v>0.7</v>
      </c>
      <c r="F41" s="3">
        <v>6303</v>
      </c>
      <c r="G41" s="2">
        <v>6029</v>
      </c>
      <c r="H41" s="1">
        <v>274</v>
      </c>
      <c r="I41" s="4">
        <v>4.5</v>
      </c>
      <c r="J41" s="16">
        <v>-2166</v>
      </c>
      <c r="K41" s="17">
        <v>-1919</v>
      </c>
    </row>
    <row r="42" spans="1:11">
      <c r="A42" s="5" t="s">
        <v>45</v>
      </c>
      <c r="B42" s="3">
        <v>1832</v>
      </c>
      <c r="C42" s="2">
        <v>2098</v>
      </c>
      <c r="D42" s="1">
        <v>-266</v>
      </c>
      <c r="E42" s="4">
        <v>-12.7</v>
      </c>
      <c r="F42" s="3">
        <v>3096</v>
      </c>
      <c r="G42" s="2">
        <v>3011</v>
      </c>
      <c r="H42" s="1">
        <v>85</v>
      </c>
      <c r="I42" s="4">
        <v>2.8</v>
      </c>
      <c r="J42" s="16">
        <v>-1264</v>
      </c>
      <c r="K42" s="17">
        <v>-913</v>
      </c>
    </row>
    <row r="43" spans="1:11">
      <c r="A43" s="5" t="s">
        <v>46</v>
      </c>
      <c r="B43" s="3">
        <v>3296</v>
      </c>
      <c r="C43" s="2">
        <v>3583</v>
      </c>
      <c r="D43" s="1">
        <v>-287</v>
      </c>
      <c r="E43" s="4">
        <v>-8</v>
      </c>
      <c r="F43" s="3">
        <v>4660</v>
      </c>
      <c r="G43" s="2">
        <v>4839</v>
      </c>
      <c r="H43" s="1">
        <v>-179</v>
      </c>
      <c r="I43" s="4">
        <v>-3.7</v>
      </c>
      <c r="J43" s="16">
        <v>-1364</v>
      </c>
      <c r="K43" s="17">
        <v>-1256</v>
      </c>
    </row>
    <row r="44" spans="1:11">
      <c r="A44" s="5" t="s">
        <v>47</v>
      </c>
      <c r="B44" s="3">
        <v>3811</v>
      </c>
      <c r="C44" s="2">
        <v>3866</v>
      </c>
      <c r="D44" s="1">
        <v>-55</v>
      </c>
      <c r="E44" s="4">
        <v>-1.4</v>
      </c>
      <c r="F44" s="3">
        <v>5524</v>
      </c>
      <c r="G44" s="2">
        <v>5448</v>
      </c>
      <c r="H44" s="1">
        <v>76</v>
      </c>
      <c r="I44" s="4">
        <v>1.4</v>
      </c>
      <c r="J44" s="16">
        <v>-1713</v>
      </c>
      <c r="K44" s="17">
        <v>-1582</v>
      </c>
    </row>
    <row r="45" spans="1:11">
      <c r="A45" s="5" t="s">
        <v>48</v>
      </c>
      <c r="B45" s="3">
        <v>1957</v>
      </c>
      <c r="C45" s="2">
        <v>1898</v>
      </c>
      <c r="D45" s="1">
        <v>59</v>
      </c>
      <c r="E45" s="4">
        <v>3.1</v>
      </c>
      <c r="F45" s="3">
        <v>3044</v>
      </c>
      <c r="G45" s="2">
        <v>3185</v>
      </c>
      <c r="H45" s="1">
        <v>-141</v>
      </c>
      <c r="I45" s="4">
        <v>-4.4000000000000004</v>
      </c>
      <c r="J45" s="16">
        <v>-1087</v>
      </c>
      <c r="K45" s="17">
        <v>-1287</v>
      </c>
    </row>
    <row r="46" spans="1:11">
      <c r="A46" s="5" t="s">
        <v>49</v>
      </c>
      <c r="B46" s="3">
        <v>22732</v>
      </c>
      <c r="C46" s="2">
        <v>23599</v>
      </c>
      <c r="D46" s="1">
        <v>-867</v>
      </c>
      <c r="E46" s="4">
        <v>-3.7</v>
      </c>
      <c r="F46" s="3">
        <v>22529</v>
      </c>
      <c r="G46" s="2">
        <v>22589</v>
      </c>
      <c r="H46" s="1">
        <v>-60</v>
      </c>
      <c r="I46" s="4">
        <v>-0.3</v>
      </c>
      <c r="J46" s="16">
        <v>203</v>
      </c>
      <c r="K46" s="17">
        <v>1010</v>
      </c>
    </row>
    <row r="47" spans="1:11">
      <c r="A47" s="5" t="s">
        <v>50</v>
      </c>
      <c r="B47" s="3">
        <v>3168</v>
      </c>
      <c r="C47" s="2">
        <v>3349</v>
      </c>
      <c r="D47" s="1">
        <v>-181</v>
      </c>
      <c r="E47" s="4">
        <v>-5.4</v>
      </c>
      <c r="F47" s="3">
        <v>4045</v>
      </c>
      <c r="G47" s="2">
        <v>4242</v>
      </c>
      <c r="H47" s="1">
        <v>-197</v>
      </c>
      <c r="I47" s="4">
        <v>-4.5999999999999996</v>
      </c>
      <c r="J47" s="16">
        <v>-877</v>
      </c>
      <c r="K47" s="17">
        <v>-893</v>
      </c>
    </row>
    <row r="48" spans="1:11">
      <c r="A48" s="5" t="s">
        <v>51</v>
      </c>
      <c r="B48" s="3">
        <v>4279</v>
      </c>
      <c r="C48" s="2">
        <v>4539</v>
      </c>
      <c r="D48" s="1">
        <v>-260</v>
      </c>
      <c r="E48" s="4">
        <v>-5.7</v>
      </c>
      <c r="F48" s="3">
        <v>7499</v>
      </c>
      <c r="G48" s="2">
        <v>7281</v>
      </c>
      <c r="H48" s="1">
        <v>218</v>
      </c>
      <c r="I48" s="4">
        <v>3</v>
      </c>
      <c r="J48" s="16">
        <v>-3220</v>
      </c>
      <c r="K48" s="17">
        <v>-2742</v>
      </c>
    </row>
    <row r="49" spans="1:11">
      <c r="A49" s="5" t="s">
        <v>52</v>
      </c>
      <c r="B49" s="3">
        <v>6222</v>
      </c>
      <c r="C49" s="2">
        <v>6076</v>
      </c>
      <c r="D49" s="1">
        <v>146</v>
      </c>
      <c r="E49" s="4">
        <v>2.4</v>
      </c>
      <c r="F49" s="3">
        <v>7820</v>
      </c>
      <c r="G49" s="2">
        <v>7688</v>
      </c>
      <c r="H49" s="1">
        <v>132</v>
      </c>
      <c r="I49" s="4">
        <v>1.7</v>
      </c>
      <c r="J49" s="16">
        <v>-1598</v>
      </c>
      <c r="K49" s="17">
        <v>-1612</v>
      </c>
    </row>
    <row r="50" spans="1:11">
      <c r="A50" s="5" t="s">
        <v>53</v>
      </c>
      <c r="B50" s="3">
        <v>3829</v>
      </c>
      <c r="C50" s="2">
        <v>3750</v>
      </c>
      <c r="D50" s="1">
        <v>79</v>
      </c>
      <c r="E50" s="4">
        <v>2.1</v>
      </c>
      <c r="F50" s="3">
        <v>5251</v>
      </c>
      <c r="G50" s="2">
        <v>4922</v>
      </c>
      <c r="H50" s="1">
        <v>329</v>
      </c>
      <c r="I50" s="4">
        <v>6.7</v>
      </c>
      <c r="J50" s="16">
        <v>-1422</v>
      </c>
      <c r="K50" s="17">
        <v>-1172</v>
      </c>
    </row>
    <row r="51" spans="1:11">
      <c r="A51" s="5" t="s">
        <v>54</v>
      </c>
      <c r="B51" s="3">
        <v>3424</v>
      </c>
      <c r="C51" s="2">
        <v>3495</v>
      </c>
      <c r="D51" s="1">
        <v>-71</v>
      </c>
      <c r="E51" s="4">
        <v>-2</v>
      </c>
      <c r="F51" s="3">
        <v>5238</v>
      </c>
      <c r="G51" s="2">
        <v>5187</v>
      </c>
      <c r="H51" s="1">
        <v>51</v>
      </c>
      <c r="I51" s="4">
        <v>1</v>
      </c>
      <c r="J51" s="16">
        <v>-1814</v>
      </c>
      <c r="K51" s="17">
        <v>-1692</v>
      </c>
    </row>
    <row r="52" spans="1:11">
      <c r="A52" s="5" t="s">
        <v>55</v>
      </c>
      <c r="B52" s="3">
        <v>5176</v>
      </c>
      <c r="C52" s="2">
        <v>4935</v>
      </c>
      <c r="D52" s="1">
        <v>241</v>
      </c>
      <c r="E52" s="4">
        <v>4.9000000000000004</v>
      </c>
      <c r="F52" s="3">
        <v>7475</v>
      </c>
      <c r="G52" s="2">
        <v>7363</v>
      </c>
      <c r="H52" s="1">
        <v>112</v>
      </c>
      <c r="I52" s="4">
        <v>1.5</v>
      </c>
      <c r="J52" s="16">
        <v>-2299</v>
      </c>
      <c r="K52" s="17">
        <v>-2428</v>
      </c>
    </row>
    <row r="53" spans="1:11">
      <c r="A53" s="5" t="s">
        <v>56</v>
      </c>
      <c r="B53" s="3">
        <v>5582</v>
      </c>
      <c r="C53" s="2">
        <v>5121</v>
      </c>
      <c r="D53" s="1">
        <v>461</v>
      </c>
      <c r="E53" s="4">
        <v>9</v>
      </c>
      <c r="F53" s="3">
        <v>7352</v>
      </c>
      <c r="G53" s="2">
        <v>6997</v>
      </c>
      <c r="H53" s="1">
        <v>355</v>
      </c>
      <c r="I53" s="4">
        <v>5.0999999999999996</v>
      </c>
      <c r="J53" s="16">
        <v>-1770</v>
      </c>
      <c r="K53" s="17">
        <v>-1876</v>
      </c>
    </row>
  </sheetData>
  <mergeCells count="12">
    <mergeCell ref="J1:K2"/>
    <mergeCell ref="A1:A4"/>
    <mergeCell ref="F3:F4"/>
    <mergeCell ref="G3:G4"/>
    <mergeCell ref="B1:E2"/>
    <mergeCell ref="F1:I2"/>
    <mergeCell ref="B3:B4"/>
    <mergeCell ref="J3:J4"/>
    <mergeCell ref="K3:K4"/>
    <mergeCell ref="C3:C4"/>
    <mergeCell ref="H3:I3"/>
    <mergeCell ref="D3:E3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82C7754D4A6A4A9F41D6FFDCBB20AD" ma:contentTypeVersion="16" ma:contentTypeDescription="新しいドキュメントを作成します。" ma:contentTypeScope="" ma:versionID="a4127d1cce8c2d38a1dc4d401f9949a0">
  <xsd:schema xmlns:xsd="http://www.w3.org/2001/XMLSchema" xmlns:xs="http://www.w3.org/2001/XMLSchema" xmlns:p="http://schemas.microsoft.com/office/2006/metadata/properties" xmlns:ns3="dfa7ec68-9db5-4432-8edf-c5c82338557a" xmlns:ns4="48c6c010-11bc-4f72-bade-16a2d7ce3b4a" targetNamespace="http://schemas.microsoft.com/office/2006/metadata/properties" ma:root="true" ma:fieldsID="f38673798b8657e4e7d199da451f13f2" ns3:_="" ns4:_="">
    <xsd:import namespace="dfa7ec68-9db5-4432-8edf-c5c82338557a"/>
    <xsd:import namespace="48c6c010-11bc-4f72-bade-16a2d7ce3b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7ec68-9db5-4432-8edf-c5c823385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6c010-11bc-4f72-bade-16a2d7ce3b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fa7ec68-9db5-4432-8edf-c5c82338557a" xsi:nil="true"/>
  </documentManagement>
</p:properties>
</file>

<file path=customXml/itemProps1.xml><?xml version="1.0" encoding="utf-8"?>
<ds:datastoreItem xmlns:ds="http://schemas.openxmlformats.org/officeDocument/2006/customXml" ds:itemID="{AD222E83-77B3-470D-BE53-FC9F447D4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a7ec68-9db5-4432-8edf-c5c82338557a"/>
    <ds:schemaRef ds:uri="48c6c010-11bc-4f72-bade-16a2d7ce3b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AF714B-22C5-488B-A6C2-51B79B9D1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8D760-12CA-401D-B696-5C16D6FB9F8C}">
  <ds:schemaRefs>
    <ds:schemaRef ds:uri="http://www.w3.org/XML/1998/namespace"/>
    <ds:schemaRef ds:uri="http://purl.org/dc/dcmitype/"/>
    <ds:schemaRef ds:uri="48c6c010-11bc-4f72-bade-16a2d7ce3b4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dfa7ec68-9db5-4432-8edf-c5c82338557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202301-11データ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Yuusuke Wada</dc:creator>
  <cp:lastModifiedBy>Yuusuke Wada/Y.E.Y. 和田</cp:lastModifiedBy>
  <cp:lastPrinted>2024-01-20T16:47:23Z</cp:lastPrinted>
  <dcterms:created xsi:type="dcterms:W3CDTF">2024-01-20T15:37:14Z</dcterms:created>
  <dcterms:modified xsi:type="dcterms:W3CDTF">2024-01-21T03:56:50Z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0x010100EB82C7754D4A6A4A9F41D6FFDCBB20AD</vt:lpwstr>
  </property>
</Properties>
</file>